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00-PERSO\70 - MAISON BOIS\00 - ETUDES\"/>
    </mc:Choice>
  </mc:AlternateContent>
  <xr:revisionPtr revIDLastSave="0" documentId="13_ncr:1_{7ECE5FBE-547A-4F2A-9A27-11261CEB994A}" xr6:coauthVersionLast="47" xr6:coauthVersionMax="47" xr10:uidLastSave="{00000000-0000-0000-0000-000000000000}"/>
  <bookViews>
    <workbookView xWindow="6720" yWindow="3705" windowWidth="7500" windowHeight="8610" xr2:uid="{44F8B453-3B3B-489F-BD11-17AD3E8F8E47}"/>
  </bookViews>
  <sheets>
    <sheet name="Feuil1 (2)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" l="1"/>
  <c r="D34" i="2"/>
  <c r="D33" i="2"/>
  <c r="D6" i="2"/>
  <c r="D2" i="2"/>
  <c r="F2" i="2" s="1"/>
  <c r="F2" i="1"/>
  <c r="D6" i="1"/>
  <c r="D2" i="1" s="1"/>
  <c r="D33" i="1"/>
  <c r="D35" i="1"/>
  <c r="D34" i="1"/>
</calcChain>
</file>

<file path=xl/sharedStrings.xml><?xml version="1.0" encoding="utf-8"?>
<sst xmlns="http://schemas.openxmlformats.org/spreadsheetml/2006/main" count="46" uniqueCount="21">
  <si>
    <t>W</t>
  </si>
  <si>
    <t>Wk</t>
  </si>
  <si>
    <t>Action du vent ELU</t>
  </si>
  <si>
    <t>Action du vent</t>
  </si>
  <si>
    <t>W= Wk x Yf</t>
  </si>
  <si>
    <t>Yf</t>
  </si>
  <si>
    <t>Coef ELU = 1,5</t>
  </si>
  <si>
    <t>WK = Cp x Qp(z)</t>
  </si>
  <si>
    <t>Cp</t>
  </si>
  <si>
    <t>Coef pression du vent</t>
  </si>
  <si>
    <t>Qp(z)</t>
  </si>
  <si>
    <t>Pression de pointe en fonction de la hauteur</t>
  </si>
  <si>
    <t>Qp(Z)</t>
  </si>
  <si>
    <t>Pa</t>
  </si>
  <si>
    <t>Cp = Cpe - Cpi</t>
  </si>
  <si>
    <t>Cpe</t>
  </si>
  <si>
    <t>Coef pression exte</t>
  </si>
  <si>
    <t>Cpi</t>
  </si>
  <si>
    <t>Coef pression int</t>
  </si>
  <si>
    <t>=</t>
  </si>
  <si>
    <t>Kg/m²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</si>
</sst>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188383</xdr:rowOff>
    </xdr:from>
    <xdr:to>
      <xdr:col>6</xdr:col>
      <xdr:colOff>29401</xdr:colOff>
      <xdr:row>31</xdr:row>
      <xdr:rowOff>57639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6A8517-4A59-4F40-8953-A26BEA055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6383"/>
          <a:ext cx="4601401" cy="272675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8</xdr:row>
      <xdr:rowOff>152400</xdr:rowOff>
    </xdr:from>
    <xdr:to>
      <xdr:col>11</xdr:col>
      <xdr:colOff>183314</xdr:colOff>
      <xdr:row>16</xdr:row>
      <xdr:rowOff>133648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88342C-839E-4ECC-8990-E25F5A105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0" y="1676400"/>
          <a:ext cx="4945814" cy="1505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28575</xdr:rowOff>
    </xdr:from>
    <xdr:to>
      <xdr:col>4</xdr:col>
      <xdr:colOff>29004</xdr:colOff>
      <xdr:row>15</xdr:row>
      <xdr:rowOff>162023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8BE67B0-0B93-43F7-BC26-C1C6B63BF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314575"/>
          <a:ext cx="3077004" cy="70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188383</xdr:rowOff>
    </xdr:from>
    <xdr:to>
      <xdr:col>6</xdr:col>
      <xdr:colOff>29401</xdr:colOff>
      <xdr:row>31</xdr:row>
      <xdr:rowOff>57639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EF41B3-889C-33A7-6403-7E0C1509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6383"/>
          <a:ext cx="4601401" cy="272675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8</xdr:row>
      <xdr:rowOff>152400</xdr:rowOff>
    </xdr:from>
    <xdr:to>
      <xdr:col>11</xdr:col>
      <xdr:colOff>183314</xdr:colOff>
      <xdr:row>16</xdr:row>
      <xdr:rowOff>133648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75DBF4-CB51-89A6-8B76-90D406A0B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0" y="1676400"/>
          <a:ext cx="4945814" cy="1505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28575</xdr:rowOff>
    </xdr:from>
    <xdr:to>
      <xdr:col>4</xdr:col>
      <xdr:colOff>29004</xdr:colOff>
      <xdr:row>15</xdr:row>
      <xdr:rowOff>162023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2CC433D-2EE2-F2F8-8CF9-F66A9D973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314575"/>
          <a:ext cx="3077004" cy="704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F7D26-00CA-4A1D-AB0C-09CBB0611731}">
  <dimension ref="A1:G35"/>
  <sheetViews>
    <sheetView tabSelected="1" workbookViewId="0">
      <selection activeCell="I27" sqref="I27:I30"/>
    </sheetView>
  </sheetViews>
  <sheetFormatPr baseColWidth="10" defaultRowHeight="15" x14ac:dyDescent="0.25"/>
  <sheetData>
    <row r="1" spans="1:7" x14ac:dyDescent="0.25">
      <c r="A1" t="s">
        <v>4</v>
      </c>
    </row>
    <row r="2" spans="1:7" x14ac:dyDescent="0.25">
      <c r="A2" t="s">
        <v>0</v>
      </c>
      <c r="B2" t="s">
        <v>2</v>
      </c>
      <c r="D2" s="2">
        <f>D6*1.5</f>
        <v>3795.18</v>
      </c>
      <c r="E2" t="s">
        <v>13</v>
      </c>
      <c r="F2">
        <f>D2*E4</f>
        <v>386.31525241675615</v>
      </c>
      <c r="G2" t="s">
        <v>20</v>
      </c>
    </row>
    <row r="3" spans="1:7" x14ac:dyDescent="0.25">
      <c r="A3" t="s">
        <v>1</v>
      </c>
      <c r="B3" t="s">
        <v>3</v>
      </c>
      <c r="D3" s="2"/>
    </row>
    <row r="4" spans="1:7" x14ac:dyDescent="0.25">
      <c r="A4" t="s">
        <v>5</v>
      </c>
      <c r="B4" t="s">
        <v>6</v>
      </c>
      <c r="D4" s="2"/>
      <c r="E4">
        <v>0.10179102240651462</v>
      </c>
    </row>
    <row r="5" spans="1:7" x14ac:dyDescent="0.25">
      <c r="D5" s="2"/>
    </row>
    <row r="6" spans="1:7" x14ac:dyDescent="0.25">
      <c r="A6" t="s">
        <v>7</v>
      </c>
      <c r="D6" s="2">
        <f>D33*B10</f>
        <v>2530.12</v>
      </c>
      <c r="E6" t="s">
        <v>13</v>
      </c>
    </row>
    <row r="7" spans="1:7" x14ac:dyDescent="0.25">
      <c r="A7" t="s">
        <v>8</v>
      </c>
      <c r="B7" t="s">
        <v>9</v>
      </c>
    </row>
    <row r="8" spans="1:7" x14ac:dyDescent="0.25">
      <c r="A8" t="s">
        <v>10</v>
      </c>
      <c r="B8" t="s">
        <v>11</v>
      </c>
    </row>
    <row r="10" spans="1:7" x14ac:dyDescent="0.25">
      <c r="A10" t="s">
        <v>12</v>
      </c>
      <c r="B10">
        <v>1471</v>
      </c>
      <c r="C10" t="s">
        <v>13</v>
      </c>
    </row>
    <row r="33" spans="1:4" x14ac:dyDescent="0.25">
      <c r="A33" t="s">
        <v>14</v>
      </c>
      <c r="C33" s="1" t="s">
        <v>19</v>
      </c>
      <c r="D33">
        <f>(D34-D35)*-1</f>
        <v>1.72</v>
      </c>
    </row>
    <row r="34" spans="1:4" x14ac:dyDescent="0.25">
      <c r="A34" t="s">
        <v>15</v>
      </c>
      <c r="B34" t="s">
        <v>16</v>
      </c>
      <c r="D34">
        <f>-1</f>
        <v>-1</v>
      </c>
    </row>
    <row r="35" spans="1:4" x14ac:dyDescent="0.25">
      <c r="A35" t="s">
        <v>17</v>
      </c>
      <c r="B35" t="s">
        <v>18</v>
      </c>
      <c r="D35">
        <f>0.72</f>
        <v>0.72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014D-3C12-4DB2-B786-2F673AD1EF5F}">
  <dimension ref="A1:G35"/>
  <sheetViews>
    <sheetView workbookViewId="0">
      <selection activeCell="I27" sqref="I27:I30"/>
    </sheetView>
  </sheetViews>
  <sheetFormatPr baseColWidth="10" defaultRowHeight="15" x14ac:dyDescent="0.25"/>
  <sheetData>
    <row r="1" spans="1:7" x14ac:dyDescent="0.25">
      <c r="A1" t="s">
        <v>4</v>
      </c>
    </row>
    <row r="2" spans="1:7" x14ac:dyDescent="0.25">
      <c r="A2" t="s">
        <v>0</v>
      </c>
      <c r="B2" t="s">
        <v>2</v>
      </c>
      <c r="D2" s="2">
        <f>D6*1.5</f>
        <v>3795.18</v>
      </c>
      <c r="E2" t="s">
        <v>13</v>
      </c>
      <c r="F2">
        <f>D2*E4</f>
        <v>386.31525241675615</v>
      </c>
      <c r="G2" t="s">
        <v>20</v>
      </c>
    </row>
    <row r="3" spans="1:7" x14ac:dyDescent="0.25">
      <c r="A3" t="s">
        <v>1</v>
      </c>
      <c r="B3" t="s">
        <v>3</v>
      </c>
      <c r="D3" s="2"/>
    </row>
    <row r="4" spans="1:7" x14ac:dyDescent="0.25">
      <c r="A4" t="s">
        <v>5</v>
      </c>
      <c r="B4" t="s">
        <v>6</v>
      </c>
      <c r="D4" s="2"/>
      <c r="E4">
        <v>0.10179102240651462</v>
      </c>
    </row>
    <row r="5" spans="1:7" x14ac:dyDescent="0.25">
      <c r="D5" s="2"/>
    </row>
    <row r="6" spans="1:7" x14ac:dyDescent="0.25">
      <c r="A6" t="s">
        <v>7</v>
      </c>
      <c r="D6" s="2">
        <f>D33*B10</f>
        <v>2530.12</v>
      </c>
      <c r="E6" t="s">
        <v>13</v>
      </c>
    </row>
    <row r="7" spans="1:7" x14ac:dyDescent="0.25">
      <c r="A7" t="s">
        <v>8</v>
      </c>
      <c r="B7" t="s">
        <v>9</v>
      </c>
    </row>
    <row r="8" spans="1:7" x14ac:dyDescent="0.25">
      <c r="A8" t="s">
        <v>10</v>
      </c>
      <c r="B8" t="s">
        <v>11</v>
      </c>
    </row>
    <row r="10" spans="1:7" x14ac:dyDescent="0.25">
      <c r="A10" t="s">
        <v>12</v>
      </c>
      <c r="B10">
        <v>1471</v>
      </c>
      <c r="C10" t="s">
        <v>13</v>
      </c>
    </row>
    <row r="33" spans="1:4" x14ac:dyDescent="0.25">
      <c r="A33" t="s">
        <v>14</v>
      </c>
      <c r="C33" s="1" t="s">
        <v>19</v>
      </c>
      <c r="D33">
        <f>(D34-D35)*-1</f>
        <v>1.72</v>
      </c>
    </row>
    <row r="34" spans="1:4" x14ac:dyDescent="0.25">
      <c r="A34" t="s">
        <v>15</v>
      </c>
      <c r="B34" t="s">
        <v>16</v>
      </c>
      <c r="D34">
        <f>-1</f>
        <v>-1</v>
      </c>
    </row>
    <row r="35" spans="1:4" x14ac:dyDescent="0.25">
      <c r="A35" t="s">
        <v>17</v>
      </c>
      <c r="B35" t="s">
        <v>18</v>
      </c>
      <c r="D35">
        <f>0.72</f>
        <v>0.72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 (2)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jean-eudes vernet</dc:creator>
  <cp:lastModifiedBy>jean-eudes vernet</cp:lastModifiedBy>
  <dcterms:created xsi:type="dcterms:W3CDTF">2022-09-13T16:34:34Z</dcterms:created>
  <dcterms:modified xsi:type="dcterms:W3CDTF">2022-09-13T20:08:33Z</dcterms:modified>
</cp:coreProperties>
</file>