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143" documentId="8_{75444F86-C7DF-4B57-ABFE-8F33DE62EA7C}" xr6:coauthVersionLast="45" xr6:coauthVersionMax="45" xr10:uidLastSave="{E551A4F1-BCBC-4FA8-A08F-CC1653395E80}"/>
  <bookViews>
    <workbookView xWindow="28680" yWindow="-120" windowWidth="29040" windowHeight="15840" xr2:uid="{8302CEF8-929F-4CCF-BCA0-38288F713D6E}"/>
  </bookViews>
  <sheets>
    <sheet name="Calcul Consigne O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E12" i="1"/>
  <c r="G15" i="1" l="1"/>
  <c r="F15" i="1"/>
  <c r="E15" i="1"/>
  <c r="E16" i="1" s="1"/>
  <c r="F16" i="1"/>
  <c r="F13" i="1"/>
  <c r="E13" i="1"/>
  <c r="G9" i="1"/>
  <c r="G10" i="1" s="1"/>
  <c r="F9" i="1"/>
  <c r="F10" i="1" s="1"/>
  <c r="E10" i="1"/>
  <c r="E9" i="1"/>
  <c r="G16" i="1" l="1"/>
  <c r="G13" i="1"/>
</calcChain>
</file>

<file path=xl/sharedStrings.xml><?xml version="1.0" encoding="utf-8"?>
<sst xmlns="http://schemas.openxmlformats.org/spreadsheetml/2006/main" count="19" uniqueCount="18">
  <si>
    <t>surélévation consigne O²</t>
  </si>
  <si>
    <t>consigne O²</t>
  </si>
  <si>
    <t>puissance min</t>
  </si>
  <si>
    <t>puissance max</t>
  </si>
  <si>
    <t>valeur usine</t>
  </si>
  <si>
    <t>interpolation linéraire y = a * x + b</t>
  </si>
  <si>
    <t>y : surélévation O² &amp; x : puissance</t>
  </si>
  <si>
    <t>S1</t>
  </si>
  <si>
    <t>S3</t>
  </si>
  <si>
    <t>K1</t>
  </si>
  <si>
    <t>T3</t>
  </si>
  <si>
    <t>a</t>
  </si>
  <si>
    <t>b</t>
  </si>
  <si>
    <t>calcul consigne O² DOIT</t>
  </si>
  <si>
    <t>puissance max potentiellement necessaire</t>
  </si>
  <si>
    <t>modif via S1</t>
  </si>
  <si>
    <t>modif via S3</t>
  </si>
  <si>
    <t>puissance habituellement observée en mi-saison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</si>
</sst>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39F06-0CA0-4BAC-9593-7ADAEC4317B2}">
  <dimension ref="C3:G16"/>
  <sheetViews>
    <sheetView tabSelected="1" workbookViewId="0">
      <selection activeCell="C13" sqref="C13"/>
    </sheetView>
  </sheetViews>
  <sheetFormatPr defaultRowHeight="15" x14ac:dyDescent="0.25"/>
  <cols>
    <col min="3" max="3" width="45.28515625" bestFit="1" customWidth="1"/>
    <col min="4" max="4" width="3.140625" bestFit="1" customWidth="1"/>
    <col min="5" max="5" width="11.85546875" bestFit="1" customWidth="1"/>
    <col min="6" max="7" width="11.7109375" bestFit="1" customWidth="1"/>
  </cols>
  <sheetData>
    <row r="3" spans="3:7" x14ac:dyDescent="0.25">
      <c r="C3" s="1"/>
      <c r="D3" s="1"/>
      <c r="E3" s="2" t="s">
        <v>4</v>
      </c>
      <c r="F3" s="2" t="s">
        <v>15</v>
      </c>
      <c r="G3" s="2" t="s">
        <v>16</v>
      </c>
    </row>
    <row r="4" spans="3:7" x14ac:dyDescent="0.25">
      <c r="C4" s="4" t="s">
        <v>1</v>
      </c>
      <c r="D4" s="2" t="s">
        <v>7</v>
      </c>
      <c r="E4" s="3">
        <v>7.5</v>
      </c>
      <c r="F4" s="3">
        <v>13.3</v>
      </c>
      <c r="G4" s="3">
        <v>7.5</v>
      </c>
    </row>
    <row r="5" spans="3:7" x14ac:dyDescent="0.25">
      <c r="C5" s="4" t="s">
        <v>0</v>
      </c>
      <c r="D5" s="2" t="s">
        <v>8</v>
      </c>
      <c r="E5" s="3">
        <v>2</v>
      </c>
      <c r="F5" s="3">
        <v>3.5</v>
      </c>
      <c r="G5" s="3">
        <v>10.1</v>
      </c>
    </row>
    <row r="6" spans="3:7" x14ac:dyDescent="0.25">
      <c r="C6" s="4" t="s">
        <v>2</v>
      </c>
      <c r="D6" s="2" t="s">
        <v>9</v>
      </c>
      <c r="E6" s="3">
        <v>30</v>
      </c>
      <c r="F6" s="3">
        <v>25</v>
      </c>
      <c r="G6" s="3">
        <v>25</v>
      </c>
    </row>
    <row r="7" spans="3:7" x14ac:dyDescent="0.25">
      <c r="C7" s="4" t="s">
        <v>3</v>
      </c>
      <c r="D7" s="2" t="s">
        <v>10</v>
      </c>
      <c r="E7" s="3">
        <v>100</v>
      </c>
      <c r="F7" s="3">
        <v>100</v>
      </c>
      <c r="G7" s="3">
        <v>100</v>
      </c>
    </row>
    <row r="8" spans="3:7" x14ac:dyDescent="0.25">
      <c r="C8" s="9"/>
      <c r="D8" s="1"/>
      <c r="E8" s="1"/>
      <c r="F8" s="1"/>
      <c r="G8" s="1"/>
    </row>
    <row r="9" spans="3:7" x14ac:dyDescent="0.25">
      <c r="C9" s="5" t="s">
        <v>5</v>
      </c>
      <c r="D9" s="6" t="s">
        <v>11</v>
      </c>
      <c r="E9" s="7">
        <f>(0-E5)/(E7-E6)</f>
        <v>-2.8571428571428571E-2</v>
      </c>
      <c r="F9" s="7">
        <f t="shared" ref="F9:G9" si="0">(0-F5)/(F7-F6)</f>
        <v>-4.6666666666666669E-2</v>
      </c>
      <c r="G9" s="7">
        <f t="shared" si="0"/>
        <v>-0.13466666666666666</v>
      </c>
    </row>
    <row r="10" spans="3:7" x14ac:dyDescent="0.25">
      <c r="C10" s="5" t="s">
        <v>6</v>
      </c>
      <c r="D10" s="6" t="s">
        <v>12</v>
      </c>
      <c r="E10" s="8">
        <f>E5-E9*E6</f>
        <v>2.8571428571428572</v>
      </c>
      <c r="F10" s="8">
        <f t="shared" ref="F10:G10" si="1">F5-F9*F6</f>
        <v>4.666666666666667</v>
      </c>
      <c r="G10" s="8">
        <f t="shared" si="1"/>
        <v>13.466666666666665</v>
      </c>
    </row>
    <row r="11" spans="3:7" x14ac:dyDescent="0.25">
      <c r="C11" s="9"/>
      <c r="D11" s="1"/>
      <c r="E11" s="1"/>
      <c r="F11" s="1"/>
      <c r="G11" s="1"/>
    </row>
    <row r="12" spans="3:7" x14ac:dyDescent="0.25">
      <c r="C12" s="5" t="s">
        <v>17</v>
      </c>
      <c r="D12" s="2"/>
      <c r="E12" s="10">
        <f>E6</f>
        <v>30</v>
      </c>
      <c r="F12" s="3">
        <v>35</v>
      </c>
      <c r="G12" s="10">
        <f>F12</f>
        <v>35</v>
      </c>
    </row>
    <row r="13" spans="3:7" x14ac:dyDescent="0.25">
      <c r="C13" s="5" t="s">
        <v>13</v>
      </c>
      <c r="D13" s="2"/>
      <c r="E13" s="11">
        <f>E4+E9*E12+E10</f>
        <v>9.5</v>
      </c>
      <c r="F13" s="11">
        <f t="shared" ref="F13:G13" si="2">F4+F9*F12+F10</f>
        <v>16.333333333333336</v>
      </c>
      <c r="G13" s="11">
        <f t="shared" si="2"/>
        <v>16.25333333333333</v>
      </c>
    </row>
    <row r="15" spans="3:7" x14ac:dyDescent="0.25">
      <c r="C15" s="5" t="s">
        <v>14</v>
      </c>
      <c r="D15" s="2"/>
      <c r="E15" s="10">
        <f>E7</f>
        <v>100</v>
      </c>
      <c r="F15" s="10">
        <f>F7</f>
        <v>100</v>
      </c>
      <c r="G15" s="10">
        <f>G7</f>
        <v>100</v>
      </c>
    </row>
    <row r="16" spans="3:7" x14ac:dyDescent="0.25">
      <c r="C16" s="5" t="s">
        <v>13</v>
      </c>
      <c r="D16" s="2"/>
      <c r="E16" s="11">
        <f>E4+E9*E15+E10</f>
        <v>7.5</v>
      </c>
      <c r="F16" s="11">
        <f t="shared" ref="F16:G16" si="3">F4+F9*F15+F10</f>
        <v>13.3</v>
      </c>
      <c r="G16" s="11">
        <f t="shared" si="3"/>
        <v>7.5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 Consigne O²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2021-03-04T09:19:47Z</dcterms:created>
  <dcterms:modified xsi:type="dcterms:W3CDTF">2021-03-04T09:34:28Z</dcterms:modified>
</cp:coreProperties>
</file>