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8915" windowHeight="9525"/>
  </bookViews>
  <sheets>
    <sheet name="Feuil1" sheetId="1" r:id="rId1"/>
  </sheets>
  <definedNames>
    <definedName name="F">Feuil1!$M$7</definedName>
    <definedName name="F_1">Feuil1!$M$4</definedName>
    <definedName name="F_2">Feuil1!$M$5</definedName>
    <definedName name="F_3">Feuil1!$M$6</definedName>
    <definedName name="k">Feuil1!$C$6</definedName>
    <definedName name="L_1">Feuil1!$I$4</definedName>
    <definedName name="L_2">Feuil1!$I$5</definedName>
    <definedName name="L_3">Feuil1!$I$6</definedName>
    <definedName name="Lo">Feuil1!$D$6</definedName>
  </definedNames>
  <calcPr calcId="145621"/>
</workbook>
</file>

<file path=xl/calcChain.xml><?xml version="1.0" encoding="utf-8"?>
<calcChain xmlns="http://schemas.openxmlformats.org/spreadsheetml/2006/main">
  <c r="M11" i="1" l="1"/>
  <c r="M10" i="1"/>
  <c r="M9" i="1"/>
  <c r="M6" i="1"/>
  <c r="M5" i="1"/>
  <c r="M7" i="1" s="1"/>
  <c r="M4" i="1"/>
</calcChain>
</file>

<file path=xl/sharedStrings.xml><?xml version="1.0" encoding="utf-8"?>
<sst xmlns="http://schemas.openxmlformats.org/spreadsheetml/2006/main" count="30" uniqueCount="22">
  <si>
    <t>Lo</t>
  </si>
  <si>
    <t>(N/mm)</t>
  </si>
  <si>
    <t>(mm)</t>
  </si>
  <si>
    <t>(N)</t>
  </si>
  <si>
    <t xml:space="preserve">F = F2 - F3 </t>
  </si>
  <si>
    <t xml:space="preserve">L1 = </t>
  </si>
  <si>
    <t xml:space="preserve">L2 = </t>
  </si>
  <si>
    <t xml:space="preserve">L3 = </t>
  </si>
  <si>
    <t>(N)     =</t>
  </si>
  <si>
    <t>F1 = k*(L1-Lo)</t>
  </si>
  <si>
    <t>F2 = k*(L2-Lo)</t>
  </si>
  <si>
    <t>F3 = k*(L3-Lo)</t>
  </si>
  <si>
    <t xml:space="preserve"> k*( (L2-Lo) - (L3-Lo) )</t>
  </si>
  <si>
    <r>
      <t xml:space="preserve">         </t>
    </r>
    <r>
      <rPr>
        <b/>
        <sz val="11"/>
        <color rgb="FFFF0000"/>
        <rFont val="Calibri"/>
        <family val="2"/>
        <scheme val="minor"/>
      </rPr>
      <t>F   =</t>
    </r>
  </si>
  <si>
    <t>x = L2 - L1</t>
  </si>
  <si>
    <t>x = L1 - L3</t>
  </si>
  <si>
    <t>2.x = L2 - L1 + L1- L3</t>
  </si>
  <si>
    <r>
      <t xml:space="preserve"> k*( L2 - L3 )  </t>
    </r>
    <r>
      <rPr>
        <b/>
        <sz val="11"/>
        <color rgb="FFFF0000"/>
        <rFont val="Calibri"/>
        <family val="2"/>
        <scheme val="minor"/>
      </rPr>
      <t>= 2 . K . x</t>
    </r>
  </si>
  <si>
    <t>Raideur k</t>
  </si>
  <si>
    <t>Avantage de la précontrainte. Comparaisons des raideurs entre deux systèmes comportant un seul ressort de traction ou deux ressorts de traction en opposition</t>
  </si>
  <si>
    <t>Nota : le même principe s'applique à des ressorts de compression. C'est le cas, par exemple, de la précharge des roulements et butées à billes et à rouleaux</t>
  </si>
  <si>
    <t>Condition : L3 &gt;= 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</si>
</sst>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0" xfId="0" quotePrefix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370417</xdr:colOff>
      <xdr:row>16</xdr:row>
      <xdr:rowOff>52917</xdr:rowOff>
    </xdr:from>
    <xdr:to>
      <xdr:col>7</xdr:col>
      <xdr:colOff>370417</xdr:colOff>
      <xdr:row>31</xdr:row>
      <xdr:rowOff>105833</xdr:rowOff>
    </xdr:to>
    <xdr:cxnSp macro="">
      <xdr:nvCxnSpPr>
        <xdr:cNvPr id="68" name="Connecteur droit 67"/>
        <xdr:cNvCxnSpPr/>
      </xdr:nvCxnSpPr>
      <xdr:spPr>
        <a:xfrm flipV="1">
          <a:off x="5704417" y="2719917"/>
          <a:ext cx="0" cy="2910416"/>
        </a:xfrm>
        <a:prstGeom prst="line">
          <a:avLst/>
        </a:prstGeom>
        <a:ln>
          <a:solidFill>
            <a:schemeClr val="bg1">
              <a:lumMod val="50000"/>
            </a:schemeClr>
          </a:solidFill>
          <a:prstDash val="lg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628649</xdr:colOff>
      <xdr:row>12</xdr:row>
      <xdr:rowOff>9525</xdr:rowOff>
    </xdr:from>
    <xdr:to>
      <xdr:col>11</xdr:col>
      <xdr:colOff>208649</xdr:colOff>
      <xdr:row>32</xdr:row>
      <xdr:rowOff>142875</xdr:rowOff>
    </xdr:to>
    <xdr:sp macro="" textlink="">
      <xdr:nvSpPr>
        <xdr:cNvPr id="4" name="Rectangle 3"/>
        <xdr:cNvSpPr/>
      </xdr:nvSpPr>
      <xdr:spPr>
        <a:xfrm>
          <a:off x="1390649" y="2295525"/>
          <a:ext cx="7200000" cy="3943350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628649</xdr:colOff>
      <xdr:row>14</xdr:row>
      <xdr:rowOff>28575</xdr:rowOff>
    </xdr:from>
    <xdr:to>
      <xdr:col>5</xdr:col>
      <xdr:colOff>280649</xdr:colOff>
      <xdr:row>15</xdr:row>
      <xdr:rowOff>19050</xdr:rowOff>
    </xdr:to>
    <xdr:sp macro="" textlink="">
      <xdr:nvSpPr>
        <xdr:cNvPr id="7" name="ZoneTexte 6"/>
        <xdr:cNvSpPr txBox="1"/>
      </xdr:nvSpPr>
      <xdr:spPr>
        <a:xfrm>
          <a:off x="1390649" y="2695575"/>
          <a:ext cx="2700000" cy="1809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Lo =75</a:t>
          </a:r>
        </a:p>
      </xdr:txBody>
    </xdr:sp>
    <xdr:clientData/>
  </xdr:twoCellAnchor>
  <xdr:twoCellAnchor>
    <xdr:from>
      <xdr:col>7</xdr:col>
      <xdr:colOff>552449</xdr:colOff>
      <xdr:row>14</xdr:row>
      <xdr:rowOff>28575</xdr:rowOff>
    </xdr:from>
    <xdr:to>
      <xdr:col>11</xdr:col>
      <xdr:colOff>204449</xdr:colOff>
      <xdr:row>15</xdr:row>
      <xdr:rowOff>19050</xdr:rowOff>
    </xdr:to>
    <xdr:sp macro="" textlink="">
      <xdr:nvSpPr>
        <xdr:cNvPr id="8" name="ZoneTexte 7"/>
        <xdr:cNvSpPr txBox="1"/>
      </xdr:nvSpPr>
      <xdr:spPr>
        <a:xfrm>
          <a:off x="5886449" y="2695575"/>
          <a:ext cx="2700000" cy="1809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Lo =75</a:t>
          </a:r>
        </a:p>
      </xdr:txBody>
    </xdr:sp>
    <xdr:clientData/>
  </xdr:twoCellAnchor>
  <xdr:twoCellAnchor>
    <xdr:from>
      <xdr:col>1</xdr:col>
      <xdr:colOff>628649</xdr:colOff>
      <xdr:row>17</xdr:row>
      <xdr:rowOff>180975</xdr:rowOff>
    </xdr:from>
    <xdr:to>
      <xdr:col>6</xdr:col>
      <xdr:colOff>418649</xdr:colOff>
      <xdr:row>18</xdr:row>
      <xdr:rowOff>171450</xdr:rowOff>
    </xdr:to>
    <xdr:sp macro="" textlink="">
      <xdr:nvSpPr>
        <xdr:cNvPr id="9" name="ZoneTexte 8"/>
        <xdr:cNvSpPr txBox="1"/>
      </xdr:nvSpPr>
      <xdr:spPr>
        <a:xfrm>
          <a:off x="1390649" y="3419475"/>
          <a:ext cx="3600000" cy="1809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L1 =100</a:t>
          </a:r>
        </a:p>
      </xdr:txBody>
    </xdr:sp>
    <xdr:clientData/>
  </xdr:twoCellAnchor>
  <xdr:twoCellAnchor>
    <xdr:from>
      <xdr:col>6</xdr:col>
      <xdr:colOff>409574</xdr:colOff>
      <xdr:row>17</xdr:row>
      <xdr:rowOff>180975</xdr:rowOff>
    </xdr:from>
    <xdr:to>
      <xdr:col>11</xdr:col>
      <xdr:colOff>199574</xdr:colOff>
      <xdr:row>18</xdr:row>
      <xdr:rowOff>171450</xdr:rowOff>
    </xdr:to>
    <xdr:sp macro="" textlink="">
      <xdr:nvSpPr>
        <xdr:cNvPr id="10" name="ZoneTexte 9"/>
        <xdr:cNvSpPr txBox="1"/>
      </xdr:nvSpPr>
      <xdr:spPr>
        <a:xfrm>
          <a:off x="4981574" y="3419475"/>
          <a:ext cx="3600000" cy="1809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L1 =100</a:t>
          </a:r>
        </a:p>
      </xdr:txBody>
    </xdr:sp>
    <xdr:clientData/>
  </xdr:twoCellAnchor>
  <xdr:twoCellAnchor>
    <xdr:from>
      <xdr:col>1</xdr:col>
      <xdr:colOff>628649</xdr:colOff>
      <xdr:row>26</xdr:row>
      <xdr:rowOff>0</xdr:rowOff>
    </xdr:from>
    <xdr:to>
      <xdr:col>7</xdr:col>
      <xdr:colOff>376649</xdr:colOff>
      <xdr:row>26</xdr:row>
      <xdr:rowOff>180975</xdr:rowOff>
    </xdr:to>
    <xdr:sp macro="" textlink="">
      <xdr:nvSpPr>
        <xdr:cNvPr id="11" name="ZoneTexte 10"/>
        <xdr:cNvSpPr txBox="1"/>
      </xdr:nvSpPr>
      <xdr:spPr>
        <a:xfrm>
          <a:off x="1390649" y="4953000"/>
          <a:ext cx="4320000" cy="1809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L2 =120</a:t>
          </a:r>
        </a:p>
      </xdr:txBody>
    </xdr:sp>
    <xdr:clientData/>
  </xdr:twoCellAnchor>
  <xdr:twoCellAnchor>
    <xdr:from>
      <xdr:col>7</xdr:col>
      <xdr:colOff>371474</xdr:colOff>
      <xdr:row>26</xdr:row>
      <xdr:rowOff>0</xdr:rowOff>
    </xdr:from>
    <xdr:to>
      <xdr:col>11</xdr:col>
      <xdr:colOff>203474</xdr:colOff>
      <xdr:row>26</xdr:row>
      <xdr:rowOff>180975</xdr:rowOff>
    </xdr:to>
    <xdr:sp macro="" textlink="">
      <xdr:nvSpPr>
        <xdr:cNvPr id="12" name="ZoneTexte 11"/>
        <xdr:cNvSpPr txBox="1"/>
      </xdr:nvSpPr>
      <xdr:spPr>
        <a:xfrm>
          <a:off x="5705474" y="4953000"/>
          <a:ext cx="2880000" cy="1809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L3 =80</a:t>
          </a:r>
        </a:p>
      </xdr:txBody>
    </xdr:sp>
    <xdr:clientData/>
  </xdr:twoCellAnchor>
  <xdr:twoCellAnchor>
    <xdr:from>
      <xdr:col>1</xdr:col>
      <xdr:colOff>628649</xdr:colOff>
      <xdr:row>20</xdr:row>
      <xdr:rowOff>28575</xdr:rowOff>
    </xdr:from>
    <xdr:to>
      <xdr:col>6</xdr:col>
      <xdr:colOff>418649</xdr:colOff>
      <xdr:row>21</xdr:row>
      <xdr:rowOff>19050</xdr:rowOff>
    </xdr:to>
    <xdr:sp macro="" textlink="">
      <xdr:nvSpPr>
        <xdr:cNvPr id="13" name="ZoneTexte 12"/>
        <xdr:cNvSpPr txBox="1"/>
      </xdr:nvSpPr>
      <xdr:spPr>
        <a:xfrm>
          <a:off x="1390649" y="3838575"/>
          <a:ext cx="3600000" cy="1809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L1 =100</a:t>
          </a:r>
        </a:p>
      </xdr:txBody>
    </xdr:sp>
    <xdr:clientData/>
  </xdr:twoCellAnchor>
  <xdr:twoCellAnchor>
    <xdr:from>
      <xdr:col>6</xdr:col>
      <xdr:colOff>409574</xdr:colOff>
      <xdr:row>21</xdr:row>
      <xdr:rowOff>142875</xdr:rowOff>
    </xdr:from>
    <xdr:to>
      <xdr:col>11</xdr:col>
      <xdr:colOff>199574</xdr:colOff>
      <xdr:row>22</xdr:row>
      <xdr:rowOff>133350</xdr:rowOff>
    </xdr:to>
    <xdr:sp macro="" textlink="">
      <xdr:nvSpPr>
        <xdr:cNvPr id="14" name="ZoneTexte 13"/>
        <xdr:cNvSpPr txBox="1"/>
      </xdr:nvSpPr>
      <xdr:spPr>
        <a:xfrm>
          <a:off x="4981574" y="4143375"/>
          <a:ext cx="3600000" cy="1809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L1 =100</a:t>
          </a:r>
        </a:p>
      </xdr:txBody>
    </xdr:sp>
    <xdr:clientData/>
  </xdr:twoCellAnchor>
  <xdr:twoCellAnchor>
    <xdr:from>
      <xdr:col>1</xdr:col>
      <xdr:colOff>610659</xdr:colOff>
      <xdr:row>20</xdr:row>
      <xdr:rowOff>114300</xdr:rowOff>
    </xdr:from>
    <xdr:to>
      <xdr:col>2</xdr:col>
      <xdr:colOff>296334</xdr:colOff>
      <xdr:row>20</xdr:row>
      <xdr:rowOff>114300</xdr:rowOff>
    </xdr:to>
    <xdr:cxnSp macro="">
      <xdr:nvCxnSpPr>
        <xdr:cNvPr id="18" name="Connecteur droit avec flèche 17"/>
        <xdr:cNvCxnSpPr/>
      </xdr:nvCxnSpPr>
      <xdr:spPr>
        <a:xfrm>
          <a:off x="1372659" y="3543300"/>
          <a:ext cx="447675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523875</xdr:colOff>
      <xdr:row>22</xdr:row>
      <xdr:rowOff>37042</xdr:rowOff>
    </xdr:from>
    <xdr:to>
      <xdr:col>11</xdr:col>
      <xdr:colOff>209550</xdr:colOff>
      <xdr:row>22</xdr:row>
      <xdr:rowOff>37042</xdr:rowOff>
    </xdr:to>
    <xdr:cxnSp macro="">
      <xdr:nvCxnSpPr>
        <xdr:cNvPr id="19" name="Connecteur droit avec flèche 18"/>
        <xdr:cNvCxnSpPr/>
      </xdr:nvCxnSpPr>
      <xdr:spPr>
        <a:xfrm flipH="1">
          <a:off x="8143875" y="3847042"/>
          <a:ext cx="447675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305859</xdr:colOff>
      <xdr:row>20</xdr:row>
      <xdr:rowOff>19050</xdr:rowOff>
    </xdr:from>
    <xdr:to>
      <xdr:col>3</xdr:col>
      <xdr:colOff>324909</xdr:colOff>
      <xdr:row>21</xdr:row>
      <xdr:rowOff>9525</xdr:rowOff>
    </xdr:to>
    <xdr:sp macro="" textlink="">
      <xdr:nvSpPr>
        <xdr:cNvPr id="21" name="ZoneTexte 20"/>
        <xdr:cNvSpPr txBox="1"/>
      </xdr:nvSpPr>
      <xdr:spPr>
        <a:xfrm>
          <a:off x="1829859" y="3448050"/>
          <a:ext cx="781050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F1 = 250 N</a:t>
          </a:r>
        </a:p>
      </xdr:txBody>
    </xdr:sp>
    <xdr:clientData/>
  </xdr:twoCellAnchor>
  <xdr:twoCellAnchor>
    <xdr:from>
      <xdr:col>9</xdr:col>
      <xdr:colOff>514350</xdr:colOff>
      <xdr:row>21</xdr:row>
      <xdr:rowOff>132292</xdr:rowOff>
    </xdr:from>
    <xdr:to>
      <xdr:col>10</xdr:col>
      <xdr:colOff>542925</xdr:colOff>
      <xdr:row>22</xdr:row>
      <xdr:rowOff>141817</xdr:rowOff>
    </xdr:to>
    <xdr:sp macro="" textlink="">
      <xdr:nvSpPr>
        <xdr:cNvPr id="22" name="ZoneTexte 21"/>
        <xdr:cNvSpPr txBox="1"/>
      </xdr:nvSpPr>
      <xdr:spPr>
        <a:xfrm>
          <a:off x="7372350" y="3751792"/>
          <a:ext cx="790575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F1 = 250 N</a:t>
          </a:r>
        </a:p>
      </xdr:txBody>
    </xdr:sp>
    <xdr:clientData/>
  </xdr:twoCellAnchor>
  <xdr:twoCellAnchor>
    <xdr:from>
      <xdr:col>1</xdr:col>
      <xdr:colOff>628649</xdr:colOff>
      <xdr:row>28</xdr:row>
      <xdr:rowOff>28575</xdr:rowOff>
    </xdr:from>
    <xdr:to>
      <xdr:col>7</xdr:col>
      <xdr:colOff>376649</xdr:colOff>
      <xdr:row>29</xdr:row>
      <xdr:rowOff>19050</xdr:rowOff>
    </xdr:to>
    <xdr:sp macro="" textlink="">
      <xdr:nvSpPr>
        <xdr:cNvPr id="23" name="ZoneTexte 22"/>
        <xdr:cNvSpPr txBox="1"/>
      </xdr:nvSpPr>
      <xdr:spPr>
        <a:xfrm>
          <a:off x="1390649" y="5362575"/>
          <a:ext cx="4320000" cy="1809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L2 =120</a:t>
          </a:r>
        </a:p>
      </xdr:txBody>
    </xdr:sp>
    <xdr:clientData/>
  </xdr:twoCellAnchor>
  <xdr:twoCellAnchor>
    <xdr:from>
      <xdr:col>7</xdr:col>
      <xdr:colOff>371474</xdr:colOff>
      <xdr:row>29</xdr:row>
      <xdr:rowOff>133350</xdr:rowOff>
    </xdr:from>
    <xdr:to>
      <xdr:col>11</xdr:col>
      <xdr:colOff>203474</xdr:colOff>
      <xdr:row>30</xdr:row>
      <xdr:rowOff>123825</xdr:rowOff>
    </xdr:to>
    <xdr:sp macro="" textlink="">
      <xdr:nvSpPr>
        <xdr:cNvPr id="24" name="ZoneTexte 23"/>
        <xdr:cNvSpPr txBox="1"/>
      </xdr:nvSpPr>
      <xdr:spPr>
        <a:xfrm>
          <a:off x="5705474" y="5657850"/>
          <a:ext cx="2880000" cy="1809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/>
            <a:t>L3 =80</a:t>
          </a:r>
        </a:p>
      </xdr:txBody>
    </xdr:sp>
    <xdr:clientData/>
  </xdr:twoCellAnchor>
  <xdr:twoCellAnchor>
    <xdr:from>
      <xdr:col>7</xdr:col>
      <xdr:colOff>371475</xdr:colOff>
      <xdr:row>26</xdr:row>
      <xdr:rowOff>95250</xdr:rowOff>
    </xdr:from>
    <xdr:to>
      <xdr:col>8</xdr:col>
      <xdr:colOff>57150</xdr:colOff>
      <xdr:row>26</xdr:row>
      <xdr:rowOff>95250</xdr:rowOff>
    </xdr:to>
    <xdr:cxnSp macro="">
      <xdr:nvCxnSpPr>
        <xdr:cNvPr id="31" name="Connecteur droit avec flèche 30"/>
        <xdr:cNvCxnSpPr/>
      </xdr:nvCxnSpPr>
      <xdr:spPr>
        <a:xfrm>
          <a:off x="5705475" y="5048250"/>
          <a:ext cx="447675" cy="0"/>
        </a:xfrm>
        <a:prstGeom prst="straightConnector1">
          <a:avLst/>
        </a:prstGeom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76200</xdr:colOff>
      <xdr:row>26</xdr:row>
      <xdr:rowOff>9525</xdr:rowOff>
    </xdr:from>
    <xdr:to>
      <xdr:col>8</xdr:col>
      <xdr:colOff>638175</xdr:colOff>
      <xdr:row>27</xdr:row>
      <xdr:rowOff>0</xdr:rowOff>
    </xdr:to>
    <xdr:sp macro="" textlink="">
      <xdr:nvSpPr>
        <xdr:cNvPr id="32" name="ZoneTexte 31"/>
        <xdr:cNvSpPr txBox="1"/>
      </xdr:nvSpPr>
      <xdr:spPr>
        <a:xfrm>
          <a:off x="6172200" y="4962525"/>
          <a:ext cx="5619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00B050"/>
              </a:solidFill>
            </a:rPr>
            <a:t>F = 400 N</a:t>
          </a:r>
        </a:p>
      </xdr:txBody>
    </xdr:sp>
    <xdr:clientData/>
  </xdr:twoCellAnchor>
  <xdr:twoCellAnchor>
    <xdr:from>
      <xdr:col>7</xdr:col>
      <xdr:colOff>360891</xdr:colOff>
      <xdr:row>28</xdr:row>
      <xdr:rowOff>120650</xdr:rowOff>
    </xdr:from>
    <xdr:to>
      <xdr:col>8</xdr:col>
      <xdr:colOff>46566</xdr:colOff>
      <xdr:row>28</xdr:row>
      <xdr:rowOff>120650</xdr:rowOff>
    </xdr:to>
    <xdr:cxnSp macro="">
      <xdr:nvCxnSpPr>
        <xdr:cNvPr id="39" name="Connecteur droit avec flèche 38"/>
        <xdr:cNvCxnSpPr/>
      </xdr:nvCxnSpPr>
      <xdr:spPr>
        <a:xfrm>
          <a:off x="5694891" y="5073650"/>
          <a:ext cx="447675" cy="0"/>
        </a:xfrm>
        <a:prstGeom prst="straightConnector1">
          <a:avLst/>
        </a:prstGeom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84666</xdr:colOff>
      <xdr:row>28</xdr:row>
      <xdr:rowOff>25400</xdr:rowOff>
    </xdr:from>
    <xdr:to>
      <xdr:col>8</xdr:col>
      <xdr:colOff>646641</xdr:colOff>
      <xdr:row>29</xdr:row>
      <xdr:rowOff>15875</xdr:rowOff>
    </xdr:to>
    <xdr:sp macro="" textlink="">
      <xdr:nvSpPr>
        <xdr:cNvPr id="40" name="ZoneTexte 39"/>
        <xdr:cNvSpPr txBox="1"/>
      </xdr:nvSpPr>
      <xdr:spPr>
        <a:xfrm>
          <a:off x="6180666" y="4978400"/>
          <a:ext cx="5619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00B050"/>
              </a:solidFill>
            </a:rPr>
            <a:t>F = 400 N</a:t>
          </a:r>
        </a:p>
      </xdr:txBody>
    </xdr:sp>
    <xdr:clientData/>
  </xdr:twoCellAnchor>
  <xdr:twoCellAnchor>
    <xdr:from>
      <xdr:col>2</xdr:col>
      <xdr:colOff>528108</xdr:colOff>
      <xdr:row>28</xdr:row>
      <xdr:rowOff>42333</xdr:rowOff>
    </xdr:from>
    <xdr:to>
      <xdr:col>3</xdr:col>
      <xdr:colOff>518583</xdr:colOff>
      <xdr:row>29</xdr:row>
      <xdr:rowOff>42333</xdr:rowOff>
    </xdr:to>
    <xdr:sp macro="" textlink="">
      <xdr:nvSpPr>
        <xdr:cNvPr id="41" name="ZoneTexte 40"/>
        <xdr:cNvSpPr txBox="1"/>
      </xdr:nvSpPr>
      <xdr:spPr>
        <a:xfrm>
          <a:off x="2052108" y="4995333"/>
          <a:ext cx="752475" cy="19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F2 = 450 N</a:t>
          </a:r>
        </a:p>
      </xdr:txBody>
    </xdr:sp>
    <xdr:clientData/>
  </xdr:twoCellAnchor>
  <xdr:twoCellAnchor>
    <xdr:from>
      <xdr:col>5</xdr:col>
      <xdr:colOff>741892</xdr:colOff>
      <xdr:row>20</xdr:row>
      <xdr:rowOff>114300</xdr:rowOff>
    </xdr:from>
    <xdr:to>
      <xdr:col>6</xdr:col>
      <xdr:colOff>427567</xdr:colOff>
      <xdr:row>20</xdr:row>
      <xdr:rowOff>114300</xdr:rowOff>
    </xdr:to>
    <xdr:cxnSp macro="">
      <xdr:nvCxnSpPr>
        <xdr:cNvPr id="46" name="Connecteur droit avec flèche 45"/>
        <xdr:cNvCxnSpPr/>
      </xdr:nvCxnSpPr>
      <xdr:spPr>
        <a:xfrm flipH="1">
          <a:off x="4551892" y="3543300"/>
          <a:ext cx="447675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675217</xdr:colOff>
      <xdr:row>20</xdr:row>
      <xdr:rowOff>19050</xdr:rowOff>
    </xdr:from>
    <xdr:to>
      <xdr:col>5</xdr:col>
      <xdr:colOff>760942</xdr:colOff>
      <xdr:row>21</xdr:row>
      <xdr:rowOff>9525</xdr:rowOff>
    </xdr:to>
    <xdr:sp macro="" textlink="">
      <xdr:nvSpPr>
        <xdr:cNvPr id="47" name="ZoneTexte 46"/>
        <xdr:cNvSpPr txBox="1"/>
      </xdr:nvSpPr>
      <xdr:spPr>
        <a:xfrm>
          <a:off x="3723217" y="3448050"/>
          <a:ext cx="8477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F1 = 250 N</a:t>
          </a:r>
        </a:p>
      </xdr:txBody>
    </xdr:sp>
    <xdr:clientData/>
  </xdr:twoCellAnchor>
  <xdr:twoCellAnchor>
    <xdr:from>
      <xdr:col>1</xdr:col>
      <xdr:colOff>613833</xdr:colOff>
      <xdr:row>28</xdr:row>
      <xdr:rowOff>128058</xdr:rowOff>
    </xdr:from>
    <xdr:to>
      <xdr:col>2</xdr:col>
      <xdr:colOff>528108</xdr:colOff>
      <xdr:row>28</xdr:row>
      <xdr:rowOff>128058</xdr:rowOff>
    </xdr:to>
    <xdr:cxnSp macro="">
      <xdr:nvCxnSpPr>
        <xdr:cNvPr id="50" name="Connecteur droit avec flèche 49"/>
        <xdr:cNvCxnSpPr/>
      </xdr:nvCxnSpPr>
      <xdr:spPr>
        <a:xfrm>
          <a:off x="1375833" y="5081058"/>
          <a:ext cx="676275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378883</xdr:colOff>
      <xdr:row>30</xdr:row>
      <xdr:rowOff>38100</xdr:rowOff>
    </xdr:from>
    <xdr:to>
      <xdr:col>7</xdr:col>
      <xdr:colOff>664634</xdr:colOff>
      <xdr:row>30</xdr:row>
      <xdr:rowOff>38100</xdr:rowOff>
    </xdr:to>
    <xdr:cxnSp macro="">
      <xdr:nvCxnSpPr>
        <xdr:cNvPr id="51" name="Connecteur droit avec flèche 50"/>
        <xdr:cNvCxnSpPr/>
      </xdr:nvCxnSpPr>
      <xdr:spPr>
        <a:xfrm>
          <a:off x="5712883" y="5372100"/>
          <a:ext cx="285751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559858</xdr:colOff>
      <xdr:row>29</xdr:row>
      <xdr:rowOff>142876</xdr:rowOff>
    </xdr:from>
    <xdr:to>
      <xdr:col>8</xdr:col>
      <xdr:colOff>550333</xdr:colOff>
      <xdr:row>30</xdr:row>
      <xdr:rowOff>123826</xdr:rowOff>
    </xdr:to>
    <xdr:sp macro="" textlink="">
      <xdr:nvSpPr>
        <xdr:cNvPr id="52" name="ZoneTexte 51"/>
        <xdr:cNvSpPr txBox="1"/>
      </xdr:nvSpPr>
      <xdr:spPr>
        <a:xfrm>
          <a:off x="5893858" y="5286376"/>
          <a:ext cx="752475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F3 = 50 N</a:t>
          </a:r>
        </a:p>
      </xdr:txBody>
    </xdr:sp>
    <xdr:clientData/>
  </xdr:twoCellAnchor>
  <xdr:twoCellAnchor>
    <xdr:from>
      <xdr:col>13</xdr:col>
      <xdr:colOff>66674</xdr:colOff>
      <xdr:row>14</xdr:row>
      <xdr:rowOff>28576</xdr:rowOff>
    </xdr:from>
    <xdr:to>
      <xdr:col>15</xdr:col>
      <xdr:colOff>560917</xdr:colOff>
      <xdr:row>15</xdr:row>
      <xdr:rowOff>21168</xdr:rowOff>
    </xdr:to>
    <xdr:sp macro="" textlink="">
      <xdr:nvSpPr>
        <xdr:cNvPr id="54" name="ZoneTexte 53"/>
        <xdr:cNvSpPr txBox="1"/>
      </xdr:nvSpPr>
      <xdr:spPr>
        <a:xfrm>
          <a:off x="9972674" y="2505076"/>
          <a:ext cx="2018243" cy="1830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Libre    </a:t>
          </a:r>
          <a:r>
            <a:rPr lang="fr-FR" sz="1100" b="1">
              <a:solidFill>
                <a:srgbClr val="FF0000"/>
              </a:solidFill>
            </a:rPr>
            <a:t>F    =   k.x </a:t>
          </a:r>
          <a:r>
            <a:rPr lang="fr-FR" sz="1100" b="0">
              <a:solidFill>
                <a:srgbClr val="FF0000"/>
              </a:solidFill>
            </a:rPr>
            <a:t>(un seul ressort)</a:t>
          </a:r>
        </a:p>
      </xdr:txBody>
    </xdr:sp>
    <xdr:clientData/>
  </xdr:twoCellAnchor>
  <xdr:twoCellAnchor>
    <xdr:from>
      <xdr:col>13</xdr:col>
      <xdr:colOff>66675</xdr:colOff>
      <xdr:row>20</xdr:row>
      <xdr:rowOff>1</xdr:rowOff>
    </xdr:from>
    <xdr:to>
      <xdr:col>14</xdr:col>
      <xdr:colOff>66675</xdr:colOff>
      <xdr:row>20</xdr:row>
      <xdr:rowOff>171451</xdr:rowOff>
    </xdr:to>
    <xdr:sp macro="" textlink="">
      <xdr:nvSpPr>
        <xdr:cNvPr id="55" name="ZoneTexte 54"/>
        <xdr:cNvSpPr txBox="1"/>
      </xdr:nvSpPr>
      <xdr:spPr>
        <a:xfrm>
          <a:off x="9972675" y="3810001"/>
          <a:ext cx="76200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En place</a:t>
          </a:r>
        </a:p>
      </xdr:txBody>
    </xdr:sp>
    <xdr:clientData/>
  </xdr:twoCellAnchor>
  <xdr:twoCellAnchor>
    <xdr:from>
      <xdr:col>13</xdr:col>
      <xdr:colOff>66674</xdr:colOff>
      <xdr:row>27</xdr:row>
      <xdr:rowOff>171451</xdr:rowOff>
    </xdr:from>
    <xdr:to>
      <xdr:col>14</xdr:col>
      <xdr:colOff>590549</xdr:colOff>
      <xdr:row>28</xdr:row>
      <xdr:rowOff>161925</xdr:rowOff>
    </xdr:to>
    <xdr:sp macro="" textlink="">
      <xdr:nvSpPr>
        <xdr:cNvPr id="56" name="ZoneTexte 55"/>
        <xdr:cNvSpPr txBox="1"/>
      </xdr:nvSpPr>
      <xdr:spPr>
        <a:xfrm>
          <a:off x="9972674" y="5314951"/>
          <a:ext cx="1285875" cy="180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Avec effort externe </a:t>
          </a:r>
          <a:r>
            <a:rPr lang="fr-FR" sz="1100" b="1">
              <a:solidFill>
                <a:srgbClr val="00B050"/>
              </a:solidFill>
            </a:rPr>
            <a:t>F</a:t>
          </a:r>
        </a:p>
      </xdr:txBody>
    </xdr:sp>
    <xdr:clientData/>
  </xdr:twoCellAnchor>
  <xdr:twoCellAnchor>
    <xdr:from>
      <xdr:col>12</xdr:col>
      <xdr:colOff>628650</xdr:colOff>
      <xdr:row>13</xdr:row>
      <xdr:rowOff>180975</xdr:rowOff>
    </xdr:from>
    <xdr:to>
      <xdr:col>12</xdr:col>
      <xdr:colOff>723900</xdr:colOff>
      <xdr:row>15</xdr:row>
      <xdr:rowOff>57150</xdr:rowOff>
    </xdr:to>
    <xdr:sp macro="" textlink="">
      <xdr:nvSpPr>
        <xdr:cNvPr id="57" name="Accolade fermante 56"/>
        <xdr:cNvSpPr/>
      </xdr:nvSpPr>
      <xdr:spPr>
        <a:xfrm>
          <a:off x="9772650" y="2657475"/>
          <a:ext cx="95250" cy="257175"/>
        </a:xfrm>
        <a:prstGeom prst="rightBrace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628650</xdr:colOff>
      <xdr:row>17</xdr:row>
      <xdr:rowOff>180975</xdr:rowOff>
    </xdr:from>
    <xdr:to>
      <xdr:col>12</xdr:col>
      <xdr:colOff>723900</xdr:colOff>
      <xdr:row>22</xdr:row>
      <xdr:rowOff>142875</xdr:rowOff>
    </xdr:to>
    <xdr:sp macro="" textlink="">
      <xdr:nvSpPr>
        <xdr:cNvPr id="58" name="Accolade fermante 57"/>
        <xdr:cNvSpPr/>
      </xdr:nvSpPr>
      <xdr:spPr>
        <a:xfrm>
          <a:off x="9772650" y="3419475"/>
          <a:ext cx="95250" cy="914400"/>
        </a:xfrm>
        <a:prstGeom prst="rightBrace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628650</xdr:colOff>
      <xdr:row>26</xdr:row>
      <xdr:rowOff>9525</xdr:rowOff>
    </xdr:from>
    <xdr:to>
      <xdr:col>12</xdr:col>
      <xdr:colOff>723900</xdr:colOff>
      <xdr:row>30</xdr:row>
      <xdr:rowOff>161925</xdr:rowOff>
    </xdr:to>
    <xdr:sp macro="" textlink="">
      <xdr:nvSpPr>
        <xdr:cNvPr id="59" name="Accolade fermante 58"/>
        <xdr:cNvSpPr/>
      </xdr:nvSpPr>
      <xdr:spPr>
        <a:xfrm>
          <a:off x="9772650" y="4962525"/>
          <a:ext cx="95250" cy="914400"/>
        </a:xfrm>
        <a:prstGeom prst="rightBrace">
          <a:avLst/>
        </a:prstGeom>
        <a:ln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419100</xdr:colOff>
      <xdr:row>22</xdr:row>
      <xdr:rowOff>39158</xdr:rowOff>
    </xdr:from>
    <xdr:to>
      <xdr:col>7</xdr:col>
      <xdr:colOff>104775</xdr:colOff>
      <xdr:row>22</xdr:row>
      <xdr:rowOff>39158</xdr:rowOff>
    </xdr:to>
    <xdr:cxnSp macro="">
      <xdr:nvCxnSpPr>
        <xdr:cNvPr id="60" name="Connecteur droit avec flèche 59"/>
        <xdr:cNvCxnSpPr/>
      </xdr:nvCxnSpPr>
      <xdr:spPr>
        <a:xfrm>
          <a:off x="4991100" y="3849158"/>
          <a:ext cx="447675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114300</xdr:colOff>
      <xdr:row>21</xdr:row>
      <xdr:rowOff>134408</xdr:rowOff>
    </xdr:from>
    <xdr:to>
      <xdr:col>8</xdr:col>
      <xdr:colOff>66675</xdr:colOff>
      <xdr:row>22</xdr:row>
      <xdr:rowOff>124883</xdr:rowOff>
    </xdr:to>
    <xdr:sp macro="" textlink="">
      <xdr:nvSpPr>
        <xdr:cNvPr id="61" name="ZoneTexte 60"/>
        <xdr:cNvSpPr txBox="1"/>
      </xdr:nvSpPr>
      <xdr:spPr>
        <a:xfrm>
          <a:off x="5448300" y="3753908"/>
          <a:ext cx="71437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F1 = 250 N</a:t>
          </a:r>
        </a:p>
      </xdr:txBody>
    </xdr:sp>
    <xdr:clientData/>
  </xdr:twoCellAnchor>
  <xdr:twoCellAnchor>
    <xdr:from>
      <xdr:col>6</xdr:col>
      <xdr:colOff>460375</xdr:colOff>
      <xdr:row>28</xdr:row>
      <xdr:rowOff>114300</xdr:rowOff>
    </xdr:from>
    <xdr:to>
      <xdr:col>7</xdr:col>
      <xdr:colOff>374650</xdr:colOff>
      <xdr:row>28</xdr:row>
      <xdr:rowOff>114300</xdr:rowOff>
    </xdr:to>
    <xdr:cxnSp macro="">
      <xdr:nvCxnSpPr>
        <xdr:cNvPr id="62" name="Connecteur droit avec flèche 61"/>
        <xdr:cNvCxnSpPr/>
      </xdr:nvCxnSpPr>
      <xdr:spPr>
        <a:xfrm flipH="1">
          <a:off x="5032375" y="5067300"/>
          <a:ext cx="676275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555626</xdr:colOff>
      <xdr:row>28</xdr:row>
      <xdr:rowOff>19050</xdr:rowOff>
    </xdr:from>
    <xdr:to>
      <xdr:col>6</xdr:col>
      <xdr:colOff>517526</xdr:colOff>
      <xdr:row>29</xdr:row>
      <xdr:rowOff>19050</xdr:rowOff>
    </xdr:to>
    <xdr:sp macro="" textlink="">
      <xdr:nvSpPr>
        <xdr:cNvPr id="63" name="ZoneTexte 62"/>
        <xdr:cNvSpPr txBox="1"/>
      </xdr:nvSpPr>
      <xdr:spPr>
        <a:xfrm>
          <a:off x="4365626" y="4972050"/>
          <a:ext cx="723900" cy="19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F2 = 450 N</a:t>
          </a:r>
        </a:p>
      </xdr:txBody>
    </xdr:sp>
    <xdr:clientData/>
  </xdr:twoCellAnchor>
  <xdr:twoCellAnchor>
    <xdr:from>
      <xdr:col>10</xdr:col>
      <xdr:colOff>679450</xdr:colOff>
      <xdr:row>30</xdr:row>
      <xdr:rowOff>38100</xdr:rowOff>
    </xdr:from>
    <xdr:to>
      <xdr:col>11</xdr:col>
      <xdr:colOff>203201</xdr:colOff>
      <xdr:row>30</xdr:row>
      <xdr:rowOff>38100</xdr:rowOff>
    </xdr:to>
    <xdr:cxnSp macro="">
      <xdr:nvCxnSpPr>
        <xdr:cNvPr id="64" name="Connecteur droit avec flèche 63"/>
        <xdr:cNvCxnSpPr/>
      </xdr:nvCxnSpPr>
      <xdr:spPr>
        <a:xfrm flipH="1">
          <a:off x="8299450" y="5372100"/>
          <a:ext cx="285751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22226</xdr:colOff>
      <xdr:row>29</xdr:row>
      <xdr:rowOff>142875</xdr:rowOff>
    </xdr:from>
    <xdr:to>
      <xdr:col>11</xdr:col>
      <xdr:colOff>22226</xdr:colOff>
      <xdr:row>30</xdr:row>
      <xdr:rowOff>142875</xdr:rowOff>
    </xdr:to>
    <xdr:sp macro="" textlink="">
      <xdr:nvSpPr>
        <xdr:cNvPr id="65" name="ZoneTexte 64"/>
        <xdr:cNvSpPr txBox="1"/>
      </xdr:nvSpPr>
      <xdr:spPr>
        <a:xfrm>
          <a:off x="7642226" y="5286375"/>
          <a:ext cx="762000" cy="19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rgbClr val="FF0000"/>
              </a:solidFill>
            </a:rPr>
            <a:t>F3 = 50 N</a:t>
          </a:r>
        </a:p>
      </xdr:txBody>
    </xdr:sp>
    <xdr:clientData/>
  </xdr:twoCellAnchor>
  <xdr:twoCellAnchor>
    <xdr:from>
      <xdr:col>6</xdr:col>
      <xdr:colOff>412750</xdr:colOff>
      <xdr:row>16</xdr:row>
      <xdr:rowOff>52917</xdr:rowOff>
    </xdr:from>
    <xdr:to>
      <xdr:col>6</xdr:col>
      <xdr:colOff>412750</xdr:colOff>
      <xdr:row>31</xdr:row>
      <xdr:rowOff>105833</xdr:rowOff>
    </xdr:to>
    <xdr:cxnSp macro="">
      <xdr:nvCxnSpPr>
        <xdr:cNvPr id="69" name="Connecteur droit 68"/>
        <xdr:cNvCxnSpPr/>
      </xdr:nvCxnSpPr>
      <xdr:spPr>
        <a:xfrm flipV="1">
          <a:off x="4984750" y="2719917"/>
          <a:ext cx="0" cy="2910416"/>
        </a:xfrm>
        <a:prstGeom prst="line">
          <a:avLst/>
        </a:prstGeom>
        <a:ln>
          <a:solidFill>
            <a:schemeClr val="bg1">
              <a:lumMod val="50000"/>
            </a:schemeClr>
          </a:solidFill>
          <a:prstDash val="lg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418041</xdr:colOff>
      <xdr:row>24</xdr:row>
      <xdr:rowOff>142873</xdr:rowOff>
    </xdr:from>
    <xdr:to>
      <xdr:col>7</xdr:col>
      <xdr:colOff>370417</xdr:colOff>
      <xdr:row>24</xdr:row>
      <xdr:rowOff>142873</xdr:rowOff>
    </xdr:to>
    <xdr:cxnSp macro="">
      <xdr:nvCxnSpPr>
        <xdr:cNvPr id="70" name="Connecteur droit 69"/>
        <xdr:cNvCxnSpPr/>
      </xdr:nvCxnSpPr>
      <xdr:spPr>
        <a:xfrm>
          <a:off x="4990041" y="4725456"/>
          <a:ext cx="714376" cy="0"/>
        </a:xfrm>
        <a:prstGeom prst="line">
          <a:avLst/>
        </a:prstGeom>
        <a:ln>
          <a:solidFill>
            <a:schemeClr val="bg1">
              <a:lumMod val="50000"/>
            </a:schemeClr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500592</xdr:colOff>
      <xdr:row>23</xdr:row>
      <xdr:rowOff>155572</xdr:rowOff>
    </xdr:from>
    <xdr:to>
      <xdr:col>7</xdr:col>
      <xdr:colOff>317500</xdr:colOff>
      <xdr:row>24</xdr:row>
      <xdr:rowOff>137579</xdr:rowOff>
    </xdr:to>
    <xdr:sp macro="" textlink="">
      <xdr:nvSpPr>
        <xdr:cNvPr id="72" name="ZoneTexte 71"/>
        <xdr:cNvSpPr txBox="1"/>
      </xdr:nvSpPr>
      <xdr:spPr>
        <a:xfrm>
          <a:off x="5072592" y="4547655"/>
          <a:ext cx="578908" cy="1725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x</a:t>
          </a:r>
        </a:p>
      </xdr:txBody>
    </xdr:sp>
    <xdr:clientData/>
  </xdr:twoCellAnchor>
  <xdr:twoCellAnchor>
    <xdr:from>
      <xdr:col>11</xdr:col>
      <xdr:colOff>127000</xdr:colOff>
      <xdr:row>10</xdr:row>
      <xdr:rowOff>21167</xdr:rowOff>
    </xdr:from>
    <xdr:to>
      <xdr:col>11</xdr:col>
      <xdr:colOff>254000</xdr:colOff>
      <xdr:row>11</xdr:row>
      <xdr:rowOff>31750</xdr:rowOff>
    </xdr:to>
    <xdr:cxnSp macro="">
      <xdr:nvCxnSpPr>
        <xdr:cNvPr id="74" name="Connecteur droit 73"/>
        <xdr:cNvCxnSpPr/>
      </xdr:nvCxnSpPr>
      <xdr:spPr>
        <a:xfrm>
          <a:off x="8509000" y="1735667"/>
          <a:ext cx="127000" cy="201083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412750</xdr:colOff>
      <xdr:row>10</xdr:row>
      <xdr:rowOff>21167</xdr:rowOff>
    </xdr:from>
    <xdr:to>
      <xdr:col>11</xdr:col>
      <xdr:colOff>539750</xdr:colOff>
      <xdr:row>11</xdr:row>
      <xdr:rowOff>31750</xdr:rowOff>
    </xdr:to>
    <xdr:cxnSp macro="">
      <xdr:nvCxnSpPr>
        <xdr:cNvPr id="75" name="Connecteur droit 74"/>
        <xdr:cNvCxnSpPr/>
      </xdr:nvCxnSpPr>
      <xdr:spPr>
        <a:xfrm>
          <a:off x="8794750" y="1735667"/>
          <a:ext cx="127000" cy="201083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751417</xdr:colOff>
      <xdr:row>14</xdr:row>
      <xdr:rowOff>124883</xdr:rowOff>
    </xdr:from>
    <xdr:to>
      <xdr:col>5</xdr:col>
      <xdr:colOff>289984</xdr:colOff>
      <xdr:row>14</xdr:row>
      <xdr:rowOff>124883</xdr:rowOff>
    </xdr:to>
    <xdr:cxnSp macro="">
      <xdr:nvCxnSpPr>
        <xdr:cNvPr id="78" name="Connecteur droit avec flèche 77"/>
        <xdr:cNvCxnSpPr/>
      </xdr:nvCxnSpPr>
      <xdr:spPr>
        <a:xfrm flipH="1">
          <a:off x="3799417" y="2601383"/>
          <a:ext cx="300567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537633</xdr:colOff>
      <xdr:row>14</xdr:row>
      <xdr:rowOff>29633</xdr:rowOff>
    </xdr:from>
    <xdr:to>
      <xdr:col>4</xdr:col>
      <xdr:colOff>623358</xdr:colOff>
      <xdr:row>15</xdr:row>
      <xdr:rowOff>20108</xdr:rowOff>
    </xdr:to>
    <xdr:sp macro="" textlink="">
      <xdr:nvSpPr>
        <xdr:cNvPr id="79" name="ZoneTexte 78"/>
        <xdr:cNvSpPr txBox="1"/>
      </xdr:nvSpPr>
      <xdr:spPr>
        <a:xfrm>
          <a:off x="2823633" y="2506133"/>
          <a:ext cx="8477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r>
            <a:rPr lang="fr-FR" sz="1100">
              <a:solidFill>
                <a:srgbClr val="FF0000"/>
              </a:solidFill>
            </a:rPr>
            <a:t>Fress =</a:t>
          </a:r>
          <a:r>
            <a:rPr lang="fr-FR" sz="1100" baseline="0">
              <a:solidFill>
                <a:srgbClr val="FF0000"/>
              </a:solidFill>
            </a:rPr>
            <a:t> k.x</a:t>
          </a:r>
          <a:endParaRPr lang="fr-FR" sz="1100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31750</xdr:colOff>
      <xdr:row>7</xdr:row>
      <xdr:rowOff>96308</xdr:rowOff>
    </xdr:from>
    <xdr:to>
      <xdr:col>16</xdr:col>
      <xdr:colOff>131233</xdr:colOff>
      <xdr:row>14</xdr:row>
      <xdr:rowOff>158750</xdr:rowOff>
    </xdr:to>
    <xdr:sp macro="" textlink="">
      <xdr:nvSpPr>
        <xdr:cNvPr id="81" name="Accolade fermante 80"/>
        <xdr:cNvSpPr/>
      </xdr:nvSpPr>
      <xdr:spPr>
        <a:xfrm>
          <a:off x="12223750" y="1239308"/>
          <a:ext cx="99483" cy="1395942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183090</xdr:colOff>
      <xdr:row>10</xdr:row>
      <xdr:rowOff>127001</xdr:rowOff>
    </xdr:from>
    <xdr:to>
      <xdr:col>17</xdr:col>
      <xdr:colOff>634999</xdr:colOff>
      <xdr:row>11</xdr:row>
      <xdr:rowOff>116417</xdr:rowOff>
    </xdr:to>
    <xdr:sp macro="" textlink="">
      <xdr:nvSpPr>
        <xdr:cNvPr id="82" name="ZoneTexte 81"/>
        <xdr:cNvSpPr txBox="1"/>
      </xdr:nvSpPr>
      <xdr:spPr>
        <a:xfrm>
          <a:off x="12375090" y="1841501"/>
          <a:ext cx="1213909" cy="1799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fr-FR" sz="1100">
              <a:solidFill>
                <a:srgbClr val="FF0000"/>
              </a:solidFill>
            </a:rPr>
            <a:t>A comparer</a:t>
          </a:r>
        </a:p>
      </xdr:txBody>
    </xdr:sp>
    <xdr:clientData/>
  </xdr:twoCellAnchor>
  <xdr:twoCellAnchor>
    <xdr:from>
      <xdr:col>15</xdr:col>
      <xdr:colOff>187855</xdr:colOff>
      <xdr:row>8</xdr:row>
      <xdr:rowOff>5821</xdr:rowOff>
    </xdr:from>
    <xdr:to>
      <xdr:col>15</xdr:col>
      <xdr:colOff>187855</xdr:colOff>
      <xdr:row>10</xdr:row>
      <xdr:rowOff>72496</xdr:rowOff>
    </xdr:to>
    <xdr:cxnSp macro="">
      <xdr:nvCxnSpPr>
        <xdr:cNvPr id="83" name="Connecteur droit avec flèche 82"/>
        <xdr:cNvCxnSpPr/>
      </xdr:nvCxnSpPr>
      <xdr:spPr>
        <a:xfrm rot="16200000">
          <a:off x="11394017" y="1753659"/>
          <a:ext cx="447675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582083</xdr:colOff>
      <xdr:row>10</xdr:row>
      <xdr:rowOff>116417</xdr:rowOff>
    </xdr:from>
    <xdr:to>
      <xdr:col>15</xdr:col>
      <xdr:colOff>719666</xdr:colOff>
      <xdr:row>11</xdr:row>
      <xdr:rowOff>105834</xdr:rowOff>
    </xdr:to>
    <xdr:sp macro="" textlink="">
      <xdr:nvSpPr>
        <xdr:cNvPr id="84" name="ZoneTexte 83"/>
        <xdr:cNvSpPr txBox="1"/>
      </xdr:nvSpPr>
      <xdr:spPr>
        <a:xfrm>
          <a:off x="11250083" y="2021417"/>
          <a:ext cx="899583" cy="179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fr-FR" sz="1100">
              <a:solidFill>
                <a:srgbClr val="FF0000"/>
              </a:solidFill>
            </a:rPr>
            <a:t>Raideur : 2.k</a:t>
          </a:r>
        </a:p>
      </xdr:txBody>
    </xdr:sp>
    <xdr:clientData/>
  </xdr:twoCellAnchor>
  <xdr:twoCellAnchor>
    <xdr:from>
      <xdr:col>13</xdr:col>
      <xdr:colOff>560916</xdr:colOff>
      <xdr:row>17</xdr:row>
      <xdr:rowOff>105829</xdr:rowOff>
    </xdr:from>
    <xdr:to>
      <xdr:col>14</xdr:col>
      <xdr:colOff>698499</xdr:colOff>
      <xdr:row>18</xdr:row>
      <xdr:rowOff>95246</xdr:rowOff>
    </xdr:to>
    <xdr:sp macro="" textlink="">
      <xdr:nvSpPr>
        <xdr:cNvPr id="85" name="ZoneTexte 84"/>
        <xdr:cNvSpPr txBox="1"/>
      </xdr:nvSpPr>
      <xdr:spPr>
        <a:xfrm>
          <a:off x="10466916" y="3344329"/>
          <a:ext cx="899583" cy="179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fr-FR" sz="1100">
              <a:solidFill>
                <a:srgbClr val="FF0000"/>
              </a:solidFill>
            </a:rPr>
            <a:t>Raideur : k</a:t>
          </a:r>
        </a:p>
      </xdr:txBody>
    </xdr:sp>
    <xdr:clientData/>
  </xdr:twoCellAnchor>
  <xdr:twoCellAnchor>
    <xdr:from>
      <xdr:col>14</xdr:col>
      <xdr:colOff>82021</xdr:colOff>
      <xdr:row>14</xdr:row>
      <xdr:rowOff>185737</xdr:rowOff>
    </xdr:from>
    <xdr:to>
      <xdr:col>14</xdr:col>
      <xdr:colOff>82021</xdr:colOff>
      <xdr:row>17</xdr:row>
      <xdr:rowOff>61912</xdr:rowOff>
    </xdr:to>
    <xdr:cxnSp macro="">
      <xdr:nvCxnSpPr>
        <xdr:cNvPr id="86" name="Connecteur droit avec flèche 85"/>
        <xdr:cNvCxnSpPr/>
      </xdr:nvCxnSpPr>
      <xdr:spPr>
        <a:xfrm rot="16200000">
          <a:off x="10526183" y="3076575"/>
          <a:ext cx="447675" cy="0"/>
        </a:xfrm>
        <a:prstGeom prst="straightConnector1">
          <a:avLst/>
        </a:prstGeom>
        <a:ln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showGridLines="0" tabSelected="1" topLeftCell="B1" zoomScale="90" zoomScaleNormal="90" workbookViewId="0">
      <selection activeCell="O25" sqref="O25"/>
    </sheetView>
  </sheetViews>
  <sheetFormatPr baseColWidth="10" defaultRowHeight="15" x14ac:dyDescent="0.25"/>
  <sheetData>
    <row r="2" spans="1:16" ht="15.75" x14ac:dyDescent="0.25">
      <c r="C2" s="20" t="s">
        <v>19</v>
      </c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x14ac:dyDescent="0.25">
      <c r="A4" s="1"/>
      <c r="B4" s="1"/>
      <c r="C4" s="4" t="s">
        <v>18</v>
      </c>
      <c r="D4" s="4" t="s">
        <v>0</v>
      </c>
      <c r="E4" s="1"/>
      <c r="F4" s="1"/>
      <c r="G4" s="1"/>
      <c r="H4" s="6" t="s">
        <v>5</v>
      </c>
      <c r="I4" s="13">
        <v>100</v>
      </c>
      <c r="J4" s="7" t="s">
        <v>2</v>
      </c>
      <c r="K4" s="1"/>
      <c r="L4" s="3" t="s">
        <v>9</v>
      </c>
      <c r="M4" s="1">
        <f>k*(L_1-Lo)</f>
        <v>250</v>
      </c>
      <c r="N4" s="2" t="s">
        <v>3</v>
      </c>
      <c r="P4" s="1"/>
    </row>
    <row r="5" spans="1:16" x14ac:dyDescent="0.25">
      <c r="A5" s="1"/>
      <c r="B5" s="1"/>
      <c r="C5" s="5" t="s">
        <v>1</v>
      </c>
      <c r="D5" s="5" t="s">
        <v>2</v>
      </c>
      <c r="E5" s="1"/>
      <c r="F5" s="1"/>
      <c r="G5" s="1"/>
      <c r="H5" s="8" t="s">
        <v>6</v>
      </c>
      <c r="I5" s="14">
        <v>120</v>
      </c>
      <c r="J5" s="9" t="s">
        <v>2</v>
      </c>
      <c r="K5" s="1"/>
      <c r="L5" s="3" t="s">
        <v>10</v>
      </c>
      <c r="M5" s="1">
        <f>k*(L_2-Lo)</f>
        <v>450</v>
      </c>
      <c r="N5" s="2" t="s">
        <v>3</v>
      </c>
      <c r="P5" s="1"/>
    </row>
    <row r="6" spans="1:16" x14ac:dyDescent="0.25">
      <c r="A6" s="1"/>
      <c r="B6" s="1"/>
      <c r="C6" s="12">
        <v>10</v>
      </c>
      <c r="D6" s="12">
        <v>75</v>
      </c>
      <c r="H6" s="10" t="s">
        <v>7</v>
      </c>
      <c r="I6" s="15">
        <v>80</v>
      </c>
      <c r="J6" s="11" t="s">
        <v>2</v>
      </c>
      <c r="K6" s="1"/>
      <c r="L6" s="3" t="s">
        <v>11</v>
      </c>
      <c r="M6" s="1">
        <f>k*(L_3-Lo)</f>
        <v>50</v>
      </c>
      <c r="N6" s="2" t="s">
        <v>3</v>
      </c>
      <c r="P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3" t="s">
        <v>4</v>
      </c>
      <c r="M7" s="1">
        <f>F_2-F_3</f>
        <v>400</v>
      </c>
      <c r="N7" s="2" t="s">
        <v>8</v>
      </c>
      <c r="O7" s="2" t="s">
        <v>12</v>
      </c>
    </row>
    <row r="8" spans="1:16" x14ac:dyDescent="0.25">
      <c r="A8" s="1"/>
      <c r="B8" s="1"/>
      <c r="C8" s="1"/>
      <c r="E8" s="1"/>
      <c r="F8" s="1"/>
      <c r="G8" s="1"/>
      <c r="H8" s="1"/>
      <c r="I8" s="1"/>
      <c r="J8" s="1"/>
      <c r="K8" s="2"/>
      <c r="L8" s="3"/>
      <c r="M8" s="1"/>
      <c r="N8" s="19" t="s">
        <v>13</v>
      </c>
      <c r="O8" s="2" t="s">
        <v>17</v>
      </c>
    </row>
    <row r="9" spans="1:16" x14ac:dyDescent="0.25">
      <c r="A9" s="1"/>
      <c r="B9" s="1"/>
      <c r="C9" s="21" t="s">
        <v>20</v>
      </c>
      <c r="D9" s="21"/>
      <c r="E9" s="21"/>
      <c r="F9" s="21"/>
      <c r="G9" s="21"/>
      <c r="H9" s="21"/>
      <c r="I9" s="21"/>
      <c r="J9" s="2"/>
      <c r="L9" s="3" t="s">
        <v>14</v>
      </c>
      <c r="M9" s="1">
        <f>L_2-L_1</f>
        <v>20</v>
      </c>
      <c r="N9" s="2" t="s">
        <v>2</v>
      </c>
    </row>
    <row r="10" spans="1:16" x14ac:dyDescent="0.25">
      <c r="A10" s="1"/>
      <c r="B10" s="1"/>
      <c r="C10" s="21"/>
      <c r="D10" s="21"/>
      <c r="E10" s="21"/>
      <c r="F10" s="21"/>
      <c r="G10" s="21"/>
      <c r="H10" s="21"/>
      <c r="I10" s="21"/>
      <c r="J10" s="2"/>
      <c r="K10" s="16"/>
      <c r="L10" s="17" t="s">
        <v>15</v>
      </c>
      <c r="M10" s="18">
        <f>L_1-L_3</f>
        <v>20</v>
      </c>
      <c r="N10" s="2" t="s">
        <v>2</v>
      </c>
    </row>
    <row r="11" spans="1:1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3" t="s">
        <v>16</v>
      </c>
      <c r="M11" s="1">
        <f>L_2-L_3</f>
        <v>40</v>
      </c>
      <c r="N11" s="2" t="s">
        <v>2</v>
      </c>
    </row>
    <row r="12" spans="1:16" x14ac:dyDescent="0.25">
      <c r="A12" s="1"/>
      <c r="B12" s="1"/>
      <c r="C12" s="1"/>
      <c r="D12" s="1"/>
      <c r="F12" s="1"/>
      <c r="G12" s="1"/>
      <c r="H12" s="1"/>
      <c r="I12" s="1"/>
      <c r="J12" s="1"/>
      <c r="K12" s="1"/>
    </row>
    <row r="13" spans="1:16" x14ac:dyDescent="0.25">
      <c r="A13" s="1"/>
      <c r="B13" s="1"/>
      <c r="C13" s="1"/>
      <c r="D13" s="1"/>
      <c r="F13" s="1"/>
      <c r="G13" s="1"/>
      <c r="H13" s="1"/>
      <c r="I13" s="1"/>
      <c r="J13" s="1"/>
      <c r="K13" s="1"/>
    </row>
    <row r="14" spans="1:16" x14ac:dyDescent="0.25">
      <c r="A14" s="1"/>
      <c r="B14" s="1"/>
      <c r="C14" s="1"/>
      <c r="D14" s="1"/>
      <c r="F14" s="1"/>
      <c r="G14" s="1"/>
      <c r="H14" s="1"/>
      <c r="I14" s="1"/>
      <c r="J14" s="1"/>
      <c r="K14" s="1"/>
    </row>
    <row r="15" spans="1:1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C20" s="1"/>
      <c r="D20" s="1"/>
      <c r="E20" s="1"/>
    </row>
    <row r="25" spans="1:11" x14ac:dyDescent="0.25">
      <c r="J25" s="22" t="s">
        <v>21</v>
      </c>
    </row>
  </sheetData>
  <mergeCells count="1">
    <mergeCell ref="C9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Feuil1</vt:lpstr>
      <vt:lpstr>F</vt:lpstr>
      <vt:lpstr>F_1</vt:lpstr>
      <vt:lpstr>F_2</vt:lpstr>
      <vt:lpstr>F_3</vt:lpstr>
      <vt:lpstr>k</vt:lpstr>
      <vt:lpstr>L_1</vt:lpstr>
      <vt:lpstr>L_2</vt:lpstr>
      <vt:lpstr>L_3</vt:lpstr>
      <vt:lpstr>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rené2</dc:creator>
  <cp:lastModifiedBy>rené2</cp:lastModifiedBy>
  <dcterms:created xsi:type="dcterms:W3CDTF">2016-03-19T14:14:47Z</dcterms:created>
  <dcterms:modified xsi:type="dcterms:W3CDTF">2016-03-19T16:07:27Z</dcterms:modified>
</cp:coreProperties>
</file>