
<file path=[Content_Types].xml><?xml version="1.0" encoding="utf-8"?>
<Types xmlns="http://schemas.openxmlformats.org/package/2006/content-types">
  <Default Extension="bin" ContentType="application/vnd.ms-office.activeX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4" windowWidth="22116" windowHeight="10872"/>
  </bookViews>
  <sheets>
    <sheet name="Variateur" sheetId="1" r:id="rId1"/>
  </sheets>
  <definedNames>
    <definedName name="Curs">Variateur!$E$13</definedName>
    <definedName name="Pos">Variateur!$E$12</definedName>
    <definedName name="R_4">Variateur!$I$5</definedName>
    <definedName name="R_5">Variateur!$G$5</definedName>
    <definedName name="Rapp">Variateur!$E$17</definedName>
    <definedName name="RCo">Variateur!$E$9</definedName>
    <definedName name="Z_1">Variateur!$B$5</definedName>
    <definedName name="Z_2">Variateur!$C$5</definedName>
    <definedName name="Z_3">Variateur!$D$5</definedName>
    <definedName name="Z_6">Variateur!$E$5</definedName>
    <definedName name="Z_7">Variateur!$F$5</definedName>
  </definedNames>
  <calcPr calcId="145621"/>
</workbook>
</file>

<file path=xl/calcChain.xml><?xml version="1.0" encoding="utf-8"?>
<calcChain xmlns="http://schemas.openxmlformats.org/spreadsheetml/2006/main">
  <c r="E12" i="1" l="1"/>
  <c r="I5" i="1"/>
  <c r="C41" i="1" l="1"/>
  <c r="G41" i="1" s="1"/>
  <c r="D41" i="1"/>
  <c r="H41" i="1" s="1"/>
  <c r="E9" i="1"/>
  <c r="E17" i="1" s="1"/>
</calcChain>
</file>

<file path=xl/sharedStrings.xml><?xml version="1.0" encoding="utf-8"?>
<sst xmlns="http://schemas.openxmlformats.org/spreadsheetml/2006/main" count="29" uniqueCount="21">
  <si>
    <t>Z1</t>
  </si>
  <si>
    <t>Z2</t>
  </si>
  <si>
    <t>Z3</t>
  </si>
  <si>
    <t>R5</t>
  </si>
  <si>
    <t>-</t>
  </si>
  <si>
    <t>(mm)</t>
  </si>
  <si>
    <t>R4=MM'/2</t>
  </si>
  <si>
    <t>Z6</t>
  </si>
  <si>
    <t>Z7</t>
  </si>
  <si>
    <t>ω7</t>
  </si>
  <si>
    <t>ω1</t>
  </si>
  <si>
    <t xml:space="preserve">Position  </t>
  </si>
  <si>
    <t xml:space="preserve">  (mm)</t>
  </si>
  <si>
    <t>Rayon cône au contact
=MiM'i/2</t>
  </si>
  <si>
    <t>R4=M1M1'/2</t>
  </si>
  <si>
    <t>R4=M2M2'/2</t>
  </si>
  <si>
    <t>En M1</t>
  </si>
  <si>
    <t>En M2</t>
  </si>
  <si>
    <r>
      <t xml:space="preserve">Position et rapport </t>
    </r>
    <r>
      <rPr>
        <sz val="11"/>
        <color theme="1"/>
        <rFont val="Calibri"/>
        <family val="2"/>
      </rPr>
      <t>ω7/ω1</t>
    </r>
  </si>
  <si>
    <t xml:space="preserve">Pos.  </t>
  </si>
  <si>
    <t xml:space="preserve">Rapport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</si>
</sst>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quotePrefix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right"/>
    </xf>
    <xf numFmtId="0" fontId="1" fillId="3" borderId="0" xfId="0" applyFont="1" applyFill="1" applyBorder="1" applyAlignment="1">
      <alignment horizontal="center"/>
    </xf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0" fillId="4" borderId="0" xfId="0" applyNumberForma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1" fillId="5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870121561100447E-2"/>
          <c:y val="6.7392431311560391E-2"/>
          <c:w val="0.88376532108150585"/>
          <c:h val="0.8434160737683839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Variateur!$G$40:$H$40</c:f>
              <c:numCache>
                <c:formatCode>General</c:formatCode>
                <c:ptCount val="2"/>
                <c:pt idx="0">
                  <c:v>-27</c:v>
                </c:pt>
                <c:pt idx="1">
                  <c:v>69</c:v>
                </c:pt>
              </c:numCache>
            </c:numRef>
          </c:xVal>
          <c:yVal>
            <c:numRef>
              <c:f>Variateur!$G$41:$H$41</c:f>
              <c:numCache>
                <c:formatCode>General</c:formatCode>
                <c:ptCount val="2"/>
                <c:pt idx="0">
                  <c:v>7.8694979929820469E-2</c:v>
                </c:pt>
                <c:pt idx="1">
                  <c:v>-0.20110939315398571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583424"/>
        <c:axId val="154586112"/>
      </c:scatterChart>
      <c:valAx>
        <c:axId val="15458342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Position (mm)</a:t>
                </a:r>
              </a:p>
            </c:rich>
          </c:tx>
          <c:layout>
            <c:manualLayout>
              <c:xMode val="edge"/>
              <c:yMode val="edge"/>
              <c:x val="0.40641407348073816"/>
              <c:y val="0.905624471902132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4586112"/>
        <c:crosses val="autoZero"/>
        <c:crossBetween val="midCat"/>
        <c:majorUnit val="10"/>
      </c:valAx>
      <c:valAx>
        <c:axId val="154586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Rapport  </a:t>
                </a:r>
                <a:r>
                  <a:rPr lang="el-GR"/>
                  <a:t>ω</a:t>
                </a:r>
                <a:r>
                  <a:rPr lang="fr-FR"/>
                  <a:t>7/</a:t>
                </a:r>
                <a:r>
                  <a:rPr lang="el-GR"/>
                  <a:t>ω</a:t>
                </a:r>
                <a:r>
                  <a:rPr lang="fr-FR"/>
                  <a:t>1</a:t>
                </a:r>
              </a:p>
            </c:rich>
          </c:tx>
          <c:layout>
            <c:manualLayout>
              <c:xMode val="edge"/>
              <c:yMode val="edge"/>
              <c:x val="2.3979728061823119E-4"/>
              <c:y val="0.32908201793593839"/>
            </c:manualLayout>
          </c:layout>
          <c:overlay val="0"/>
        </c:title>
        <c:numFmt formatCode="#,##0.00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4583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3.jp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716280</xdr:colOff>
      <xdr:row>0</xdr:row>
      <xdr:rowOff>91440</xdr:rowOff>
    </xdr:from>
    <xdr:to>
      <xdr:col>18</xdr:col>
      <xdr:colOff>671549</xdr:colOff>
      <xdr:row>47</xdr:row>
      <xdr:rowOff>136461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7960" y="91440"/>
          <a:ext cx="7087589" cy="8640381"/>
        </a:xfrm>
        <a:prstGeom prst="rect">
          <a:avLst/>
        </a:prstGeom>
      </xdr:spPr>
    </xdr:pic>
    <xdr:clientData/>
  </xdr:twoCellAnchor>
  <xdr:twoCellAnchor editAs="oneCell">
    <xdr:from>
      <xdr:col>10</xdr:col>
      <xdr:colOff>304800</xdr:colOff>
      <xdr:row>45</xdr:row>
      <xdr:rowOff>0</xdr:rowOff>
    </xdr:from>
    <xdr:to>
      <xdr:col>19</xdr:col>
      <xdr:colOff>263016</xdr:colOff>
      <xdr:row>100</xdr:row>
      <xdr:rowOff>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7560" y="8229600"/>
          <a:ext cx="7090536" cy="10058400"/>
        </a:xfrm>
        <a:prstGeom prst="rect">
          <a:avLst/>
        </a:prstGeom>
      </xdr:spPr>
    </xdr:pic>
    <xdr:clientData/>
  </xdr:twoCellAnchor>
  <xdr:twoCellAnchor>
    <xdr:from>
      <xdr:col>3</xdr:col>
      <xdr:colOff>190500</xdr:colOff>
      <xdr:row>12</xdr:row>
      <xdr:rowOff>30480</xdr:rowOff>
    </xdr:from>
    <xdr:to>
      <xdr:col>5</xdr:col>
      <xdr:colOff>632460</xdr:colOff>
      <xdr:row>14</xdr:row>
      <xdr:rowOff>114300</xdr:rowOff>
    </xdr:to>
    <xdr:grpSp>
      <xdr:nvGrpSpPr>
        <xdr:cNvPr id="5" name="Groupe 4"/>
        <xdr:cNvGrpSpPr/>
      </xdr:nvGrpSpPr>
      <xdr:grpSpPr>
        <a:xfrm>
          <a:off x="2278380" y="2225040"/>
          <a:ext cx="2026920" cy="449580"/>
          <a:chOff x="4655820" y="1859280"/>
          <a:chExt cx="2026920" cy="4495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28" name="ScrollBar1" hidden="1">
                <a:extLst>
                  <a:ext uri="{63B3BB69-23CF-44E3-9099-C40C66FF867C}">
                    <a14:compatExt spid="_x0000_s1028"/>
                  </a:ext>
                </a:extLst>
              </xdr:cNvPr>
              <xdr:cNvSpPr/>
            </xdr:nvSpPr>
            <xdr:spPr>
              <a:xfrm>
                <a:off x="4655820" y="1859280"/>
                <a:ext cx="2011680" cy="205740"/>
              </a:xfrm>
              <a:prstGeom prst="rect">
                <a:avLst/>
              </a:prstGeom>
            </xdr:spPr>
          </xdr:sp>
        </mc:Choice>
        <mc:Fallback/>
      </mc:AlternateContent>
      <xdr:sp macro="" textlink="">
        <xdr:nvSpPr>
          <xdr:cNvPr id="4" name="ZoneTexte 3"/>
          <xdr:cNvSpPr txBox="1"/>
        </xdr:nvSpPr>
        <xdr:spPr>
          <a:xfrm>
            <a:off x="4777740" y="2087880"/>
            <a:ext cx="1905000" cy="22098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FR" sz="1100"/>
              <a:t>M1         M                                M2</a:t>
            </a:r>
          </a:p>
        </xdr:txBody>
      </xdr:sp>
    </xdr:grpSp>
    <xdr:clientData/>
  </xdr:twoCellAnchor>
  <xdr:twoCellAnchor>
    <xdr:from>
      <xdr:col>3</xdr:col>
      <xdr:colOff>228600</xdr:colOff>
      <xdr:row>17</xdr:row>
      <xdr:rowOff>7620</xdr:rowOff>
    </xdr:from>
    <xdr:to>
      <xdr:col>3</xdr:col>
      <xdr:colOff>533400</xdr:colOff>
      <xdr:row>17</xdr:row>
      <xdr:rowOff>7620</xdr:rowOff>
    </xdr:to>
    <xdr:cxnSp macro="">
      <xdr:nvCxnSpPr>
        <xdr:cNvPr id="7" name="Connecteur droit 6"/>
        <xdr:cNvCxnSpPr/>
      </xdr:nvCxnSpPr>
      <xdr:spPr>
        <a:xfrm>
          <a:off x="4693920" y="4213860"/>
          <a:ext cx="3048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571500</xdr:colOff>
      <xdr:row>16</xdr:row>
      <xdr:rowOff>106680</xdr:rowOff>
    </xdr:from>
    <xdr:to>
      <xdr:col>3</xdr:col>
      <xdr:colOff>731520</xdr:colOff>
      <xdr:row>17</xdr:row>
      <xdr:rowOff>144780</xdr:rowOff>
    </xdr:to>
    <xdr:sp macro="" textlink="">
      <xdr:nvSpPr>
        <xdr:cNvPr id="13" name="ZoneTexte 12"/>
        <xdr:cNvSpPr txBox="1"/>
      </xdr:nvSpPr>
      <xdr:spPr>
        <a:xfrm>
          <a:off x="5036820" y="4130040"/>
          <a:ext cx="160020" cy="220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=</a:t>
          </a:r>
        </a:p>
      </xdr:txBody>
    </xdr:sp>
    <xdr:clientData/>
  </xdr:twoCellAnchor>
  <xdr:twoCellAnchor>
    <xdr:from>
      <xdr:col>2</xdr:col>
      <xdr:colOff>0</xdr:colOff>
      <xdr:row>20</xdr:row>
      <xdr:rowOff>148590</xdr:rowOff>
    </xdr:from>
    <xdr:to>
      <xdr:col>7</xdr:col>
      <xdr:colOff>7620</xdr:colOff>
      <xdr:row>34</xdr:row>
      <xdr:rowOff>38100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B2:I137"/>
  <sheetViews>
    <sheetView showGridLines="0" tabSelected="1" workbookViewId="0">
      <selection activeCell="I15" sqref="I15"/>
    </sheetView>
  </sheetViews>
  <sheetFormatPr baseColWidth="10" defaultRowHeight="14.4" x14ac:dyDescent="0.3"/>
  <cols>
    <col min="1" max="1" width="7.33203125" customWidth="1"/>
  </cols>
  <sheetData>
    <row r="2" spans="2:9" x14ac:dyDescent="0.3">
      <c r="B2" s="21" t="s">
        <v>0</v>
      </c>
      <c r="C2" s="21" t="s">
        <v>1</v>
      </c>
      <c r="D2" s="21" t="s">
        <v>2</v>
      </c>
      <c r="E2" s="21" t="s">
        <v>7</v>
      </c>
      <c r="F2" s="21" t="s">
        <v>8</v>
      </c>
      <c r="G2" s="21" t="s">
        <v>3</v>
      </c>
      <c r="I2" s="21" t="s">
        <v>6</v>
      </c>
    </row>
    <row r="3" spans="2:9" x14ac:dyDescent="0.3">
      <c r="B3" s="22"/>
      <c r="C3" s="22"/>
      <c r="D3" s="22"/>
      <c r="E3" s="22"/>
      <c r="F3" s="22"/>
      <c r="G3" s="22"/>
      <c r="I3" s="22"/>
    </row>
    <row r="4" spans="2:9" x14ac:dyDescent="0.3">
      <c r="B4" s="3" t="s">
        <v>4</v>
      </c>
      <c r="C4" s="3" t="s">
        <v>4</v>
      </c>
      <c r="D4" s="3" t="s">
        <v>4</v>
      </c>
      <c r="E4" s="3" t="s">
        <v>4</v>
      </c>
      <c r="F4" s="3" t="s">
        <v>4</v>
      </c>
      <c r="G4" s="4" t="s">
        <v>5</v>
      </c>
      <c r="I4" s="4" t="s">
        <v>5</v>
      </c>
    </row>
    <row r="5" spans="2:9" x14ac:dyDescent="0.3">
      <c r="B5" s="17">
        <v>30</v>
      </c>
      <c r="C5" s="17">
        <v>16</v>
      </c>
      <c r="D5" s="17">
        <v>60</v>
      </c>
      <c r="E5" s="17">
        <v>30</v>
      </c>
      <c r="F5" s="17">
        <v>30</v>
      </c>
      <c r="G5" s="17">
        <v>111</v>
      </c>
      <c r="I5" s="5">
        <f>Z_2*R_5/Z_3</f>
        <v>29.6</v>
      </c>
    </row>
    <row r="6" spans="2:9" x14ac:dyDescent="0.3">
      <c r="B6" s="1"/>
      <c r="C6" s="1"/>
      <c r="D6" s="2"/>
      <c r="E6" s="1"/>
    </row>
    <row r="8" spans="2:9" ht="14.4" customHeight="1" x14ac:dyDescent="0.3">
      <c r="C8" s="7"/>
      <c r="D8" s="8"/>
      <c r="E8" s="8"/>
      <c r="F8" s="8"/>
      <c r="G8" s="9"/>
    </row>
    <row r="9" spans="2:9" x14ac:dyDescent="0.3">
      <c r="C9" s="10"/>
      <c r="D9" s="25" t="s">
        <v>13</v>
      </c>
      <c r="E9" s="23">
        <f>R_4-Pos*SIN(RADIANS(15))</f>
        <v>11.741485887926071</v>
      </c>
      <c r="F9" s="25" t="s">
        <v>5</v>
      </c>
      <c r="G9" s="11"/>
    </row>
    <row r="10" spans="2:9" x14ac:dyDescent="0.3">
      <c r="C10" s="10"/>
      <c r="D10" s="25"/>
      <c r="E10" s="24"/>
      <c r="F10" s="25"/>
      <c r="G10" s="11"/>
    </row>
    <row r="11" spans="2:9" x14ac:dyDescent="0.3">
      <c r="C11" s="10"/>
      <c r="D11" s="6"/>
      <c r="E11" s="6"/>
      <c r="F11" s="6"/>
      <c r="G11" s="11"/>
    </row>
    <row r="12" spans="2:9" x14ac:dyDescent="0.3">
      <c r="C12" s="10"/>
      <c r="D12" s="18" t="s">
        <v>11</v>
      </c>
      <c r="E12" s="19">
        <f>(Curs-270)/10</f>
        <v>69</v>
      </c>
      <c r="F12" s="20" t="s">
        <v>12</v>
      </c>
      <c r="G12" s="11"/>
    </row>
    <row r="13" spans="2:9" x14ac:dyDescent="0.3">
      <c r="C13" s="10"/>
      <c r="D13" s="6"/>
      <c r="E13" s="16">
        <v>960</v>
      </c>
      <c r="F13" s="6"/>
      <c r="G13" s="11"/>
      <c r="H13" s="6"/>
      <c r="I13" s="6"/>
    </row>
    <row r="14" spans="2:9" x14ac:dyDescent="0.3">
      <c r="C14" s="10"/>
      <c r="D14" s="6"/>
      <c r="E14" s="6"/>
      <c r="F14" s="6"/>
      <c r="G14" s="11"/>
      <c r="H14" s="6"/>
      <c r="I14" s="6"/>
    </row>
    <row r="15" spans="2:9" x14ac:dyDescent="0.3">
      <c r="C15" s="10"/>
      <c r="D15" s="6"/>
      <c r="E15" s="6"/>
      <c r="F15" s="6"/>
      <c r="G15" s="11"/>
    </row>
    <row r="16" spans="2:9" x14ac:dyDescent="0.3">
      <c r="C16" s="10"/>
      <c r="D16" s="6"/>
      <c r="E16" s="6"/>
      <c r="F16" s="6"/>
      <c r="G16" s="11"/>
    </row>
    <row r="17" spans="3:7" x14ac:dyDescent="0.3">
      <c r="C17" s="10"/>
      <c r="D17" s="12" t="s">
        <v>9</v>
      </c>
      <c r="E17" s="26">
        <f>(Z_1*(Z_2*R_5-Z_3*RCo))/(Z_2*R_5*(Z_1+Z_3))*-Z_6/Z_7</f>
        <v>-0.20110939315398571</v>
      </c>
      <c r="F17" s="6"/>
      <c r="G17" s="11"/>
    </row>
    <row r="18" spans="3:7" x14ac:dyDescent="0.3">
      <c r="C18" s="10"/>
      <c r="D18" s="12" t="s">
        <v>10</v>
      </c>
      <c r="E18" s="26"/>
      <c r="F18" s="6"/>
      <c r="G18" s="11"/>
    </row>
    <row r="19" spans="3:7" x14ac:dyDescent="0.3">
      <c r="C19" s="13"/>
      <c r="D19" s="14"/>
      <c r="E19" s="14"/>
      <c r="F19" s="14"/>
      <c r="G19" s="15"/>
    </row>
    <row r="36" spans="3:8" x14ac:dyDescent="0.3">
      <c r="C36" s="1"/>
      <c r="D36" s="1"/>
    </row>
    <row r="37" spans="3:8" x14ac:dyDescent="0.3">
      <c r="C37" s="1"/>
      <c r="D37" s="1"/>
    </row>
    <row r="38" spans="3:8" x14ac:dyDescent="0.3">
      <c r="C38" s="21" t="s">
        <v>14</v>
      </c>
      <c r="D38" s="21" t="s">
        <v>15</v>
      </c>
      <c r="G38" s="27" t="s">
        <v>18</v>
      </c>
      <c r="H38" s="27"/>
    </row>
    <row r="39" spans="3:8" x14ac:dyDescent="0.3">
      <c r="C39" s="22"/>
      <c r="D39" s="22"/>
      <c r="G39" s="4" t="s">
        <v>16</v>
      </c>
      <c r="H39" s="4" t="s">
        <v>17</v>
      </c>
    </row>
    <row r="40" spans="3:8" x14ac:dyDescent="0.3">
      <c r="C40" s="4" t="s">
        <v>5</v>
      </c>
      <c r="D40" s="4" t="s">
        <v>5</v>
      </c>
      <c r="F40" s="28" t="s">
        <v>19</v>
      </c>
      <c r="G40" s="3">
        <v>-27</v>
      </c>
      <c r="H40" s="3">
        <v>69</v>
      </c>
    </row>
    <row r="41" spans="3:8" x14ac:dyDescent="0.3">
      <c r="C41" s="5">
        <f>R_4+27*SIN(RADIANS(15))</f>
        <v>36.588114217768059</v>
      </c>
      <c r="D41" s="5">
        <f>R_4-69*SIN(RADIANS(15))</f>
        <v>11.741485887926071</v>
      </c>
      <c r="F41" s="28" t="s">
        <v>20</v>
      </c>
      <c r="G41" s="5">
        <f>(Z_1*(Z_2*R_5-Z_3*C41))/(Z_2*R_5*(Z_1+Z_3))*-Z_6/Z_7</f>
        <v>7.8694979929820469E-2</v>
      </c>
      <c r="H41" s="5">
        <f>(Z_1*(Z_2*R_5-Z_3*D41))/(Z_2*R_5*(Z_1+Z_3))*-Z_6/Z_7</f>
        <v>-0.20110939315398571</v>
      </c>
    </row>
    <row r="42" spans="3:8" x14ac:dyDescent="0.3">
      <c r="C42" s="1"/>
      <c r="D42" s="1"/>
    </row>
    <row r="43" spans="3:8" x14ac:dyDescent="0.3">
      <c r="C43" s="1"/>
      <c r="D43" s="1"/>
    </row>
    <row r="44" spans="3:8" x14ac:dyDescent="0.3">
      <c r="C44" s="1"/>
      <c r="D44" s="1"/>
    </row>
    <row r="45" spans="3:8" x14ac:dyDescent="0.3">
      <c r="C45" s="1"/>
      <c r="D45" s="1"/>
    </row>
    <row r="46" spans="3:8" x14ac:dyDescent="0.3">
      <c r="C46" s="1"/>
      <c r="D46" s="1"/>
    </row>
    <row r="47" spans="3:8" x14ac:dyDescent="0.3">
      <c r="C47" s="1"/>
      <c r="D47" s="1"/>
    </row>
    <row r="48" spans="3:8" x14ac:dyDescent="0.3">
      <c r="C48" s="1"/>
      <c r="D48" s="1"/>
    </row>
    <row r="49" spans="3:4" x14ac:dyDescent="0.3">
      <c r="C49" s="1"/>
      <c r="D49" s="1"/>
    </row>
    <row r="50" spans="3:4" x14ac:dyDescent="0.3">
      <c r="C50" s="1"/>
      <c r="D50" s="1"/>
    </row>
    <row r="51" spans="3:4" x14ac:dyDescent="0.3">
      <c r="C51" s="1"/>
      <c r="D51" s="1"/>
    </row>
    <row r="52" spans="3:4" x14ac:dyDescent="0.3">
      <c r="C52" s="1"/>
      <c r="D52" s="1"/>
    </row>
    <row r="53" spans="3:4" x14ac:dyDescent="0.3">
      <c r="C53" s="1"/>
      <c r="D53" s="1"/>
    </row>
    <row r="54" spans="3:4" x14ac:dyDescent="0.3">
      <c r="C54" s="1"/>
      <c r="D54" s="1"/>
    </row>
    <row r="55" spans="3:4" x14ac:dyDescent="0.3">
      <c r="C55" s="1"/>
      <c r="D55" s="1"/>
    </row>
    <row r="56" spans="3:4" x14ac:dyDescent="0.3">
      <c r="C56" s="1"/>
      <c r="D56" s="1"/>
    </row>
    <row r="57" spans="3:4" x14ac:dyDescent="0.3">
      <c r="C57" s="1"/>
      <c r="D57" s="1"/>
    </row>
    <row r="58" spans="3:4" x14ac:dyDescent="0.3">
      <c r="C58" s="1"/>
      <c r="D58" s="1"/>
    </row>
    <row r="59" spans="3:4" x14ac:dyDescent="0.3">
      <c r="C59" s="1"/>
      <c r="D59" s="1"/>
    </row>
    <row r="60" spans="3:4" x14ac:dyDescent="0.3">
      <c r="C60" s="1"/>
      <c r="D60" s="1"/>
    </row>
    <row r="61" spans="3:4" x14ac:dyDescent="0.3">
      <c r="C61" s="1"/>
      <c r="D61" s="1"/>
    </row>
    <row r="62" spans="3:4" x14ac:dyDescent="0.3">
      <c r="C62" s="1"/>
      <c r="D62" s="1"/>
    </row>
    <row r="63" spans="3:4" x14ac:dyDescent="0.3">
      <c r="C63" s="1"/>
      <c r="D63" s="1"/>
    </row>
    <row r="64" spans="3:4" x14ac:dyDescent="0.3">
      <c r="C64" s="1"/>
      <c r="D64" s="1"/>
    </row>
    <row r="65" spans="3:4" x14ac:dyDescent="0.3">
      <c r="C65" s="1"/>
      <c r="D65" s="1"/>
    </row>
    <row r="66" spans="3:4" x14ac:dyDescent="0.3">
      <c r="C66" s="1"/>
      <c r="D66" s="1"/>
    </row>
    <row r="67" spans="3:4" x14ac:dyDescent="0.3">
      <c r="C67" s="1"/>
      <c r="D67" s="1"/>
    </row>
    <row r="68" spans="3:4" x14ac:dyDescent="0.3">
      <c r="C68" s="1"/>
      <c r="D68" s="1"/>
    </row>
    <row r="69" spans="3:4" x14ac:dyDescent="0.3">
      <c r="C69" s="1"/>
      <c r="D69" s="1"/>
    </row>
    <row r="70" spans="3:4" x14ac:dyDescent="0.3">
      <c r="C70" s="1"/>
      <c r="D70" s="1"/>
    </row>
    <row r="71" spans="3:4" x14ac:dyDescent="0.3">
      <c r="C71" s="1"/>
      <c r="D71" s="1"/>
    </row>
    <row r="72" spans="3:4" x14ac:dyDescent="0.3">
      <c r="C72" s="1"/>
      <c r="D72" s="1"/>
    </row>
    <row r="73" spans="3:4" x14ac:dyDescent="0.3">
      <c r="C73" s="1"/>
      <c r="D73" s="1"/>
    </row>
    <row r="74" spans="3:4" x14ac:dyDescent="0.3">
      <c r="C74" s="1"/>
      <c r="D74" s="1"/>
    </row>
    <row r="75" spans="3:4" x14ac:dyDescent="0.3">
      <c r="C75" s="1"/>
      <c r="D75" s="1"/>
    </row>
    <row r="76" spans="3:4" x14ac:dyDescent="0.3">
      <c r="C76" s="1"/>
      <c r="D76" s="1"/>
    </row>
    <row r="77" spans="3:4" x14ac:dyDescent="0.3">
      <c r="C77" s="1"/>
      <c r="D77" s="1"/>
    </row>
    <row r="78" spans="3:4" x14ac:dyDescent="0.3">
      <c r="C78" s="1"/>
      <c r="D78" s="1"/>
    </row>
    <row r="79" spans="3:4" x14ac:dyDescent="0.3">
      <c r="C79" s="1"/>
      <c r="D79" s="1"/>
    </row>
    <row r="80" spans="3:4" x14ac:dyDescent="0.3">
      <c r="C80" s="1"/>
      <c r="D80" s="1"/>
    </row>
    <row r="81" spans="3:4" x14ac:dyDescent="0.3">
      <c r="C81" s="1"/>
      <c r="D81" s="1"/>
    </row>
    <row r="82" spans="3:4" x14ac:dyDescent="0.3">
      <c r="C82" s="1"/>
      <c r="D82" s="1"/>
    </row>
    <row r="83" spans="3:4" x14ac:dyDescent="0.3">
      <c r="C83" s="1"/>
      <c r="D83" s="1"/>
    </row>
    <row r="84" spans="3:4" x14ac:dyDescent="0.3">
      <c r="C84" s="1"/>
      <c r="D84" s="1"/>
    </row>
    <row r="85" spans="3:4" x14ac:dyDescent="0.3">
      <c r="C85" s="1"/>
      <c r="D85" s="1"/>
    </row>
    <row r="86" spans="3:4" x14ac:dyDescent="0.3">
      <c r="C86" s="1"/>
      <c r="D86" s="1"/>
    </row>
    <row r="87" spans="3:4" x14ac:dyDescent="0.3">
      <c r="C87" s="1"/>
      <c r="D87" s="1"/>
    </row>
    <row r="88" spans="3:4" x14ac:dyDescent="0.3">
      <c r="C88" s="1"/>
      <c r="D88" s="1"/>
    </row>
    <row r="89" spans="3:4" x14ac:dyDescent="0.3">
      <c r="C89" s="1"/>
      <c r="D89" s="1"/>
    </row>
    <row r="90" spans="3:4" x14ac:dyDescent="0.3">
      <c r="C90" s="1"/>
      <c r="D90" s="1"/>
    </row>
    <row r="91" spans="3:4" x14ac:dyDescent="0.3">
      <c r="C91" s="1"/>
      <c r="D91" s="1"/>
    </row>
    <row r="92" spans="3:4" x14ac:dyDescent="0.3">
      <c r="C92" s="1"/>
      <c r="D92" s="1"/>
    </row>
    <row r="93" spans="3:4" x14ac:dyDescent="0.3">
      <c r="C93" s="1"/>
      <c r="D93" s="1"/>
    </row>
    <row r="94" spans="3:4" x14ac:dyDescent="0.3">
      <c r="C94" s="1"/>
      <c r="D94" s="1"/>
    </row>
    <row r="95" spans="3:4" x14ac:dyDescent="0.3">
      <c r="C95" s="1"/>
      <c r="D95" s="1"/>
    </row>
    <row r="96" spans="3:4" x14ac:dyDescent="0.3">
      <c r="C96" s="1"/>
      <c r="D96" s="1"/>
    </row>
    <row r="97" spans="3:4" x14ac:dyDescent="0.3">
      <c r="C97" s="1"/>
      <c r="D97" s="1"/>
    </row>
    <row r="98" spans="3:4" x14ac:dyDescent="0.3">
      <c r="C98" s="1"/>
      <c r="D98" s="1"/>
    </row>
    <row r="99" spans="3:4" x14ac:dyDescent="0.3">
      <c r="C99" s="1"/>
      <c r="D99" s="1"/>
    </row>
    <row r="100" spans="3:4" x14ac:dyDescent="0.3">
      <c r="C100" s="1"/>
      <c r="D100" s="1"/>
    </row>
    <row r="101" spans="3:4" x14ac:dyDescent="0.3">
      <c r="C101" s="1"/>
      <c r="D101" s="1"/>
    </row>
    <row r="102" spans="3:4" x14ac:dyDescent="0.3">
      <c r="C102" s="1"/>
      <c r="D102" s="1"/>
    </row>
    <row r="103" spans="3:4" x14ac:dyDescent="0.3">
      <c r="C103" s="1"/>
      <c r="D103" s="1"/>
    </row>
    <row r="104" spans="3:4" x14ac:dyDescent="0.3">
      <c r="C104" s="1"/>
      <c r="D104" s="1"/>
    </row>
    <row r="105" spans="3:4" x14ac:dyDescent="0.3">
      <c r="C105" s="1"/>
      <c r="D105" s="1"/>
    </row>
    <row r="106" spans="3:4" x14ac:dyDescent="0.3">
      <c r="C106" s="1"/>
      <c r="D106" s="1"/>
    </row>
    <row r="107" spans="3:4" x14ac:dyDescent="0.3">
      <c r="C107" s="1"/>
      <c r="D107" s="1"/>
    </row>
    <row r="108" spans="3:4" x14ac:dyDescent="0.3">
      <c r="C108" s="1"/>
      <c r="D108" s="1"/>
    </row>
    <row r="109" spans="3:4" x14ac:dyDescent="0.3">
      <c r="C109" s="1"/>
      <c r="D109" s="1"/>
    </row>
    <row r="110" spans="3:4" x14ac:dyDescent="0.3">
      <c r="C110" s="1"/>
      <c r="D110" s="1"/>
    </row>
    <row r="111" spans="3:4" x14ac:dyDescent="0.3">
      <c r="C111" s="1"/>
      <c r="D111" s="1"/>
    </row>
    <row r="112" spans="3:4" x14ac:dyDescent="0.3">
      <c r="C112" s="1"/>
      <c r="D112" s="1"/>
    </row>
    <row r="113" spans="3:4" x14ac:dyDescent="0.3">
      <c r="C113" s="1"/>
      <c r="D113" s="1"/>
    </row>
    <row r="114" spans="3:4" x14ac:dyDescent="0.3">
      <c r="C114" s="1"/>
      <c r="D114" s="1"/>
    </row>
    <row r="115" spans="3:4" x14ac:dyDescent="0.3">
      <c r="C115" s="1"/>
      <c r="D115" s="1"/>
    </row>
    <row r="116" spans="3:4" x14ac:dyDescent="0.3">
      <c r="C116" s="1"/>
      <c r="D116" s="1"/>
    </row>
    <row r="117" spans="3:4" x14ac:dyDescent="0.3">
      <c r="C117" s="1"/>
      <c r="D117" s="1"/>
    </row>
    <row r="118" spans="3:4" x14ac:dyDescent="0.3">
      <c r="C118" s="1"/>
      <c r="D118" s="1"/>
    </row>
    <row r="119" spans="3:4" x14ac:dyDescent="0.3">
      <c r="C119" s="1"/>
      <c r="D119" s="1"/>
    </row>
    <row r="120" spans="3:4" x14ac:dyDescent="0.3">
      <c r="C120" s="1"/>
      <c r="D120" s="1"/>
    </row>
    <row r="121" spans="3:4" x14ac:dyDescent="0.3">
      <c r="C121" s="1"/>
      <c r="D121" s="1"/>
    </row>
    <row r="122" spans="3:4" x14ac:dyDescent="0.3">
      <c r="C122" s="1"/>
      <c r="D122" s="1"/>
    </row>
    <row r="123" spans="3:4" x14ac:dyDescent="0.3">
      <c r="C123" s="1"/>
      <c r="D123" s="1"/>
    </row>
    <row r="124" spans="3:4" x14ac:dyDescent="0.3">
      <c r="C124" s="1"/>
      <c r="D124" s="1"/>
    </row>
    <row r="125" spans="3:4" x14ac:dyDescent="0.3">
      <c r="C125" s="1"/>
      <c r="D125" s="1"/>
    </row>
    <row r="126" spans="3:4" x14ac:dyDescent="0.3">
      <c r="C126" s="1"/>
      <c r="D126" s="1"/>
    </row>
    <row r="127" spans="3:4" x14ac:dyDescent="0.3">
      <c r="C127" s="1"/>
      <c r="D127" s="1"/>
    </row>
    <row r="128" spans="3:4" x14ac:dyDescent="0.3">
      <c r="C128" s="1"/>
      <c r="D128" s="1"/>
    </row>
    <row r="129" spans="3:4" x14ac:dyDescent="0.3">
      <c r="C129" s="1"/>
      <c r="D129" s="1"/>
    </row>
    <row r="130" spans="3:4" x14ac:dyDescent="0.3">
      <c r="C130" s="1"/>
      <c r="D130" s="1"/>
    </row>
    <row r="131" spans="3:4" x14ac:dyDescent="0.3">
      <c r="C131" s="1"/>
      <c r="D131" s="1"/>
    </row>
    <row r="132" spans="3:4" x14ac:dyDescent="0.3">
      <c r="C132" s="1"/>
      <c r="D132" s="1"/>
    </row>
    <row r="133" spans="3:4" x14ac:dyDescent="0.3">
      <c r="C133" s="1"/>
      <c r="D133" s="1"/>
    </row>
    <row r="134" spans="3:4" x14ac:dyDescent="0.3">
      <c r="C134" s="1"/>
      <c r="D134" s="1"/>
    </row>
    <row r="135" spans="3:4" x14ac:dyDescent="0.3">
      <c r="C135" s="1"/>
      <c r="D135" s="1"/>
    </row>
    <row r="136" spans="3:4" x14ac:dyDescent="0.3">
      <c r="C136" s="1"/>
      <c r="D136" s="1"/>
    </row>
    <row r="137" spans="3:4" x14ac:dyDescent="0.3">
      <c r="C137" s="1"/>
      <c r="D137" s="1"/>
    </row>
  </sheetData>
  <sheetProtection sheet="1" objects="1" scenarios="1"/>
  <mergeCells count="14">
    <mergeCell ref="C38:C39"/>
    <mergeCell ref="D38:D39"/>
    <mergeCell ref="G38:H38"/>
    <mergeCell ref="D9:D10"/>
    <mergeCell ref="B2:B3"/>
    <mergeCell ref="C2:C3"/>
    <mergeCell ref="D2:D3"/>
    <mergeCell ref="G2:G3"/>
    <mergeCell ref="E2:E3"/>
    <mergeCell ref="F2:F3"/>
    <mergeCell ref="E9:E10"/>
    <mergeCell ref="F9:F10"/>
    <mergeCell ref="E17:E18"/>
    <mergeCell ref="I2:I3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8" r:id="rId3" name="ScrollBar1">
          <controlPr defaultSize="0" autoLine="0" linkedCell="Curs" r:id="rId4">
            <anchor moveWithCells="1">
              <from>
                <xdr:col>3</xdr:col>
                <xdr:colOff>190500</xdr:colOff>
                <xdr:row>12</xdr:row>
                <xdr:rowOff>30480</xdr:rowOff>
              </from>
              <to>
                <xdr:col>5</xdr:col>
                <xdr:colOff>617220</xdr:colOff>
                <xdr:row>13</xdr:row>
                <xdr:rowOff>53340</xdr:rowOff>
              </to>
            </anchor>
          </controlPr>
        </control>
      </mc:Choice>
      <mc:Fallback>
        <control shapeId="1028" r:id="rId3" name="ScrollBar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Variateur</vt:lpstr>
      <vt:lpstr>Curs</vt:lpstr>
      <vt:lpstr>Pos</vt:lpstr>
      <vt:lpstr>R_4</vt:lpstr>
      <vt:lpstr>R_5</vt:lpstr>
      <vt:lpstr>Rapp</vt:lpstr>
      <vt:lpstr>RCo</vt:lpstr>
      <vt:lpstr>Z_1</vt:lpstr>
      <vt:lpstr>Z_2</vt:lpstr>
      <vt:lpstr>Z_3</vt:lpstr>
      <vt:lpstr>Z_6</vt:lpstr>
      <vt:lpstr>Z_7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2019-11-06T12:24:22Z</dcterms:created>
  <dcterms:modified xsi:type="dcterms:W3CDTF">2019-11-07T07:56:30Z</dcterms:modified>
</cp:coreProperties>
</file>