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entin\Desktop\"/>
    </mc:Choice>
  </mc:AlternateContent>
  <xr:revisionPtr revIDLastSave="0" documentId="13_ncr:40001_{43F38529-046E-47CB-A12F-06029C7ECE94}" xr6:coauthVersionLast="45" xr6:coauthVersionMax="45" xr10:uidLastSave="{00000000-0000-0000-0000-000000000000}"/>
  <bookViews>
    <workbookView xWindow="-120" yWindow="-120" windowWidth="20730" windowHeight="11160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C9" i="1"/>
  <c r="D8" i="1"/>
  <c r="C17" i="1"/>
  <c r="B5" i="1"/>
  <c r="D5" i="1"/>
  <c r="D26" i="1"/>
  <c r="D25" i="1"/>
  <c r="E3" i="1"/>
  <c r="D4" i="1"/>
  <c r="C4" i="1"/>
  <c r="D3" i="1"/>
  <c r="C3" i="1"/>
  <c r="E4" i="1"/>
  <c r="B17" i="1"/>
  <c r="D17" i="1"/>
  <c r="E17" i="1" s="1"/>
  <c r="B18" i="1"/>
  <c r="C18" i="1"/>
  <c r="D18" i="1" s="1"/>
  <c r="E18" i="1" s="1"/>
  <c r="B19" i="1"/>
  <c r="C19" i="1"/>
  <c r="D19" i="1" s="1"/>
  <c r="E19" i="1" s="1"/>
  <c r="B20" i="1"/>
  <c r="C20" i="1"/>
  <c r="D20" i="1" s="1"/>
  <c r="E20" i="1" s="1"/>
  <c r="B21" i="1"/>
  <c r="C21" i="1"/>
  <c r="D21" i="1" s="1"/>
  <c r="E21" i="1" s="1"/>
  <c r="B22" i="1"/>
  <c r="C22" i="1"/>
  <c r="D22" i="1" s="1"/>
  <c r="E22" i="1" s="1"/>
  <c r="B23" i="1"/>
  <c r="C23" i="1"/>
  <c r="D23" i="1" s="1"/>
  <c r="E23" i="1" s="1"/>
  <c r="B24" i="1"/>
  <c r="C24" i="1"/>
  <c r="D24" i="1" s="1"/>
  <c r="E24" i="1" s="1"/>
  <c r="B25" i="1"/>
  <c r="C25" i="1"/>
  <c r="E25" i="1" s="1"/>
  <c r="B26" i="1"/>
  <c r="C26" i="1"/>
  <c r="E26" i="1" s="1"/>
  <c r="B27" i="1"/>
  <c r="C27" i="1"/>
  <c r="D27" i="1" s="1"/>
  <c r="E27" i="1" s="1"/>
  <c r="B28" i="1"/>
  <c r="C28" i="1"/>
  <c r="D28" i="1" s="1"/>
  <c r="E28" i="1" s="1"/>
  <c r="B29" i="1"/>
  <c r="C29" i="1"/>
  <c r="D29" i="1" s="1"/>
  <c r="E29" i="1" s="1"/>
  <c r="E5" i="1"/>
  <c r="E6" i="1"/>
  <c r="E7" i="1"/>
  <c r="E8" i="1"/>
  <c r="E9" i="1"/>
  <c r="E10" i="1"/>
  <c r="E11" i="1"/>
  <c r="E12" i="1"/>
  <c r="E13" i="1"/>
  <c r="E14" i="1"/>
  <c r="E15" i="1"/>
  <c r="E16" i="1"/>
  <c r="D6" i="1"/>
  <c r="D7" i="1"/>
  <c r="D9" i="1"/>
  <c r="D10" i="1"/>
  <c r="D11" i="1"/>
  <c r="D12" i="1"/>
  <c r="D13" i="1"/>
  <c r="D14" i="1"/>
  <c r="D15" i="1"/>
  <c r="D16" i="1"/>
  <c r="C5" i="1"/>
  <c r="B6" i="1"/>
  <c r="C6" i="1"/>
  <c r="B7" i="1"/>
  <c r="C7" i="1"/>
  <c r="B8" i="1"/>
  <c r="C8" i="1"/>
  <c r="B9" i="1"/>
  <c r="C10" i="1"/>
  <c r="B11" i="1"/>
  <c r="C11" i="1"/>
  <c r="B12" i="1"/>
  <c r="C12" i="1"/>
  <c r="B13" i="1"/>
  <c r="C13" i="1"/>
  <c r="B14" i="1"/>
  <c r="C14" i="1"/>
  <c r="C15" i="1" s="1"/>
  <c r="C16" i="1" s="1"/>
  <c r="B15" i="1"/>
  <c r="B16" i="1"/>
  <c r="B4" i="1"/>
  <c r="B3" i="1"/>
</calcChain>
</file>

<file path=xl/sharedStrings.xml><?xml version="1.0" encoding="utf-8"?>
<sst xmlns="http://schemas.openxmlformats.org/spreadsheetml/2006/main" count="5" uniqueCount="5">
  <si>
    <t>temps (s)</t>
  </si>
  <si>
    <t>Vitesse (m/s)</t>
  </si>
  <si>
    <t>Energie cinétique (J)</t>
  </si>
  <si>
    <t>Masse (kg)</t>
  </si>
  <si>
    <t>Rendement propulsif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</si>
</sst>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1" fontId="0" fillId="0" borderId="0" xfId="0" applyNumberFormat="1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Feuil1!$E$1</c:f>
              <c:strCache>
                <c:ptCount val="1"/>
                <c:pt idx="0">
                  <c:v>Rendement propulsif (%)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Feuil1!$A:$A</c:f>
              <c:strCache>
                <c:ptCount val="29"/>
                <c:pt idx="0">
                  <c:v>temps (s)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</c:strCache>
            </c:strRef>
          </c:xVal>
          <c:yVal>
            <c:numRef>
              <c:f>Feuil1!$E:$E</c:f>
              <c:numCache>
                <c:formatCode>0%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2.144292857142857E-3</c:v>
                </c:pt>
                <c:pt idx="3">
                  <c:v>8.5114857142857148E-3</c:v>
                </c:pt>
                <c:pt idx="4">
                  <c:v>1.900305E-2</c:v>
                </c:pt>
                <c:pt idx="5">
                  <c:v>3.3520457142857146E-2</c:v>
                </c:pt>
                <c:pt idx="6">
                  <c:v>5.1965178571428572E-2</c:v>
                </c:pt>
                <c:pt idx="7">
                  <c:v>7.4238685714285713E-2</c:v>
                </c:pt>
                <c:pt idx="8">
                  <c:v>0.10024245</c:v>
                </c:pt>
                <c:pt idx="9">
                  <c:v>0.12987794285714285</c:v>
                </c:pt>
                <c:pt idx="10">
                  <c:v>0.16304663571428571</c:v>
                </c:pt>
                <c:pt idx="11">
                  <c:v>0.19964999999999999</c:v>
                </c:pt>
                <c:pt idx="12">
                  <c:v>0.23958950714285715</c:v>
                </c:pt>
                <c:pt idx="13">
                  <c:v>0.28276662857142859</c:v>
                </c:pt>
                <c:pt idx="14">
                  <c:v>0.3290828357142857</c:v>
                </c:pt>
                <c:pt idx="15">
                  <c:v>0.37843959999999999</c:v>
                </c:pt>
                <c:pt idx="16">
                  <c:v>0.43073839285714288</c:v>
                </c:pt>
                <c:pt idx="17">
                  <c:v>0.48588068571428572</c:v>
                </c:pt>
                <c:pt idx="18">
                  <c:v>0.54376795</c:v>
                </c:pt>
                <c:pt idx="19">
                  <c:v>0.60430165714285711</c:v>
                </c:pt>
                <c:pt idx="20">
                  <c:v>0.66738327857142854</c:v>
                </c:pt>
                <c:pt idx="21">
                  <c:v>0.73291428571428574</c:v>
                </c:pt>
                <c:pt idx="22">
                  <c:v>0.80079615000000004</c:v>
                </c:pt>
                <c:pt idx="23">
                  <c:v>0.87093034285714288</c:v>
                </c:pt>
                <c:pt idx="24">
                  <c:v>0.9432183357142857</c:v>
                </c:pt>
                <c:pt idx="25">
                  <c:v>1.0175616000000001</c:v>
                </c:pt>
                <c:pt idx="26">
                  <c:v>1.0938616071428571</c:v>
                </c:pt>
                <c:pt idx="27">
                  <c:v>1.1720198285714285</c:v>
                </c:pt>
                <c:pt idx="28">
                  <c:v>1.2519377357142858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88-4CAF-B31E-8A05E5206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24943"/>
        <c:axId val="111354351"/>
      </c:scatterChart>
      <c:valAx>
        <c:axId val="102824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354351"/>
        <c:crosses val="autoZero"/>
        <c:crossBetween val="midCat"/>
      </c:valAx>
      <c:valAx>
        <c:axId val="11135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824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</xdr:row>
      <xdr:rowOff>176212</xdr:rowOff>
    </xdr:from>
    <xdr:to>
      <xdr:col>13</xdr:col>
      <xdr:colOff>619125</xdr:colOff>
      <xdr:row>19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8FCD09-8353-4C6F-AF57-F61449385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workbookViewId="0">
      <selection activeCell="H1" sqref="H1"/>
    </sheetView>
  </sheetViews>
  <sheetFormatPr baseColWidth="10" defaultRowHeight="15" x14ac:dyDescent="0.25"/>
  <cols>
    <col min="1" max="2" width="11.42578125" style="1"/>
    <col min="3" max="3" width="11.42578125" style="2"/>
    <col min="4" max="4" width="11.42578125" style="1"/>
    <col min="5" max="5" width="11.42578125" style="3"/>
    <col min="6" max="16384" width="11.42578125" style="1"/>
  </cols>
  <sheetData>
    <row r="1" spans="1:5" ht="45" x14ac:dyDescent="0.25">
      <c r="A1" s="1" t="s">
        <v>0</v>
      </c>
      <c r="B1" s="1" t="s">
        <v>1</v>
      </c>
      <c r="C1" s="2" t="s">
        <v>3</v>
      </c>
      <c r="D1" s="1" t="s">
        <v>2</v>
      </c>
      <c r="E1" s="3" t="s">
        <v>4</v>
      </c>
    </row>
    <row r="2" spans="1:5" x14ac:dyDescent="0.25">
      <c r="A2" s="1">
        <v>0</v>
      </c>
      <c r="B2" s="1">
        <v>0</v>
      </c>
      <c r="C2" s="2">
        <v>750000</v>
      </c>
      <c r="D2" s="1">
        <v>0</v>
      </c>
      <c r="E2" s="3">
        <v>0</v>
      </c>
    </row>
    <row r="3" spans="1:5" x14ac:dyDescent="0.25">
      <c r="A3" s="1">
        <v>1</v>
      </c>
      <c r="B3" s="1">
        <f>B2+11*(A3-A2)</f>
        <v>11</v>
      </c>
      <c r="C3" s="2">
        <f>C2-5700*(A3-A2)</f>
        <v>744300</v>
      </c>
      <c r="D3" s="2">
        <f>0.5*C3*B3^2</f>
        <v>45030150</v>
      </c>
      <c r="E3" s="3">
        <f>D3/(21*10^9*(A3-A2))</f>
        <v>2.144292857142857E-3</v>
      </c>
    </row>
    <row r="4" spans="1:5" x14ac:dyDescent="0.25">
      <c r="A4" s="1">
        <v>2</v>
      </c>
      <c r="B4" s="1">
        <f>B3+11*(A4-A3)</f>
        <v>22</v>
      </c>
      <c r="C4" s="2">
        <f>C3-5700*(A4-A3)</f>
        <v>738600</v>
      </c>
      <c r="D4" s="2">
        <f>0.5*C4*B4^2</f>
        <v>178741200</v>
      </c>
      <c r="E4" s="3">
        <f>D4/(21*10^9*(A4-A3))</f>
        <v>8.5114857142857148E-3</v>
      </c>
    </row>
    <row r="5" spans="1:5" x14ac:dyDescent="0.25">
      <c r="A5" s="1">
        <v>3</v>
      </c>
      <c r="B5" s="1">
        <f>B4+11*(A5-A4)</f>
        <v>33</v>
      </c>
      <c r="C5" s="2">
        <f t="shared" ref="C5:C16" si="0">C4-5700*(A5-A4)</f>
        <v>732900</v>
      </c>
      <c r="D5" s="2">
        <f>0.5*C5*B5^2</f>
        <v>399064050</v>
      </c>
      <c r="E5" s="3">
        <f t="shared" ref="E4:E16" si="1">D5/(21*10^9*(A5-A4))</f>
        <v>1.900305E-2</v>
      </c>
    </row>
    <row r="6" spans="1:5" x14ac:dyDescent="0.25">
      <c r="A6" s="1">
        <v>4</v>
      </c>
      <c r="B6" s="1">
        <f t="shared" ref="B5:B16" si="2">B5+11*(A6-A5)</f>
        <v>44</v>
      </c>
      <c r="C6" s="2">
        <f t="shared" si="0"/>
        <v>727200</v>
      </c>
      <c r="D6" s="2">
        <f t="shared" ref="D4:D16" si="3">0.5*C6*B6^2</f>
        <v>703929600</v>
      </c>
      <c r="E6" s="3">
        <f t="shared" si="1"/>
        <v>3.3520457142857146E-2</v>
      </c>
    </row>
    <row r="7" spans="1:5" x14ac:dyDescent="0.25">
      <c r="A7" s="1">
        <v>5</v>
      </c>
      <c r="B7" s="1">
        <f t="shared" si="2"/>
        <v>55</v>
      </c>
      <c r="C7" s="2">
        <f t="shared" si="0"/>
        <v>721500</v>
      </c>
      <c r="D7" s="2">
        <f t="shared" si="3"/>
        <v>1091268750</v>
      </c>
      <c r="E7" s="3">
        <f t="shared" si="1"/>
        <v>5.1965178571428572E-2</v>
      </c>
    </row>
    <row r="8" spans="1:5" x14ac:dyDescent="0.25">
      <c r="A8" s="1">
        <v>6</v>
      </c>
      <c r="B8" s="1">
        <f t="shared" si="2"/>
        <v>66</v>
      </c>
      <c r="C8" s="2">
        <f t="shared" si="0"/>
        <v>715800</v>
      </c>
      <c r="D8" s="2">
        <f>0.5*C8*B8^2</f>
        <v>1559012400</v>
      </c>
      <c r="E8" s="3">
        <f t="shared" si="1"/>
        <v>7.4238685714285713E-2</v>
      </c>
    </row>
    <row r="9" spans="1:5" x14ac:dyDescent="0.25">
      <c r="A9" s="1">
        <v>7</v>
      </c>
      <c r="B9" s="1">
        <f t="shared" si="2"/>
        <v>77</v>
      </c>
      <c r="C9" s="2">
        <f>C8-5700*(A9-A8)</f>
        <v>710100</v>
      </c>
      <c r="D9" s="2">
        <f t="shared" si="3"/>
        <v>2105091450</v>
      </c>
      <c r="E9" s="3">
        <f t="shared" si="1"/>
        <v>0.10024245</v>
      </c>
    </row>
    <row r="10" spans="1:5" x14ac:dyDescent="0.25">
      <c r="A10" s="1">
        <v>8</v>
      </c>
      <c r="B10" s="1">
        <f>B9+11*(A10-A9)</f>
        <v>88</v>
      </c>
      <c r="C10" s="2">
        <f t="shared" si="0"/>
        <v>704400</v>
      </c>
      <c r="D10" s="2">
        <f t="shared" si="3"/>
        <v>2727436800</v>
      </c>
      <c r="E10" s="3">
        <f t="shared" si="1"/>
        <v>0.12987794285714285</v>
      </c>
    </row>
    <row r="11" spans="1:5" x14ac:dyDescent="0.25">
      <c r="A11" s="1">
        <v>9</v>
      </c>
      <c r="B11" s="1">
        <f t="shared" si="2"/>
        <v>99</v>
      </c>
      <c r="C11" s="2">
        <f t="shared" si="0"/>
        <v>698700</v>
      </c>
      <c r="D11" s="2">
        <f t="shared" si="3"/>
        <v>3423979350</v>
      </c>
      <c r="E11" s="3">
        <f t="shared" si="1"/>
        <v>0.16304663571428571</v>
      </c>
    </row>
    <row r="12" spans="1:5" x14ac:dyDescent="0.25">
      <c r="A12" s="1">
        <v>10</v>
      </c>
      <c r="B12" s="1">
        <f t="shared" si="2"/>
        <v>110</v>
      </c>
      <c r="C12" s="2">
        <f t="shared" si="0"/>
        <v>693000</v>
      </c>
      <c r="D12" s="2">
        <f t="shared" si="3"/>
        <v>4192650000</v>
      </c>
      <c r="E12" s="3">
        <f t="shared" si="1"/>
        <v>0.19964999999999999</v>
      </c>
    </row>
    <row r="13" spans="1:5" x14ac:dyDescent="0.25">
      <c r="A13" s="1">
        <v>11</v>
      </c>
      <c r="B13" s="1">
        <f t="shared" si="2"/>
        <v>121</v>
      </c>
      <c r="C13" s="2">
        <f t="shared" si="0"/>
        <v>687300</v>
      </c>
      <c r="D13" s="2">
        <f t="shared" si="3"/>
        <v>5031379650</v>
      </c>
      <c r="E13" s="3">
        <f t="shared" si="1"/>
        <v>0.23958950714285715</v>
      </c>
    </row>
    <row r="14" spans="1:5" x14ac:dyDescent="0.25">
      <c r="A14" s="1">
        <v>12</v>
      </c>
      <c r="B14" s="1">
        <f t="shared" si="2"/>
        <v>132</v>
      </c>
      <c r="C14" s="2">
        <f t="shared" si="0"/>
        <v>681600</v>
      </c>
      <c r="D14" s="2">
        <f t="shared" si="3"/>
        <v>5938099200</v>
      </c>
      <c r="E14" s="3">
        <f t="shared" si="1"/>
        <v>0.28276662857142859</v>
      </c>
    </row>
    <row r="15" spans="1:5" x14ac:dyDescent="0.25">
      <c r="A15" s="1">
        <v>13</v>
      </c>
      <c r="B15" s="1">
        <f t="shared" si="2"/>
        <v>143</v>
      </c>
      <c r="C15" s="2">
        <f t="shared" si="0"/>
        <v>675900</v>
      </c>
      <c r="D15" s="2">
        <f t="shared" si="3"/>
        <v>6910739550</v>
      </c>
      <c r="E15" s="3">
        <f t="shared" si="1"/>
        <v>0.3290828357142857</v>
      </c>
    </row>
    <row r="16" spans="1:5" x14ac:dyDescent="0.25">
      <c r="A16" s="1">
        <v>14</v>
      </c>
      <c r="B16" s="1">
        <f t="shared" si="2"/>
        <v>154</v>
      </c>
      <c r="C16" s="2">
        <f t="shared" si="0"/>
        <v>670200</v>
      </c>
      <c r="D16" s="2">
        <f t="shared" si="3"/>
        <v>7947231600</v>
      </c>
      <c r="E16" s="3">
        <f t="shared" si="1"/>
        <v>0.37843959999999999</v>
      </c>
    </row>
    <row r="17" spans="1:5" x14ac:dyDescent="0.25">
      <c r="A17" s="1">
        <v>15</v>
      </c>
      <c r="B17" s="1">
        <f t="shared" ref="B17:B80" si="4">B16+11*(A17-A16)</f>
        <v>165</v>
      </c>
      <c r="C17" s="2">
        <f>C16-5700*(A17-A16)</f>
        <v>664500</v>
      </c>
      <c r="D17" s="2">
        <f t="shared" ref="D17:D80" si="5">0.5*C17*B17^2</f>
        <v>9045506250</v>
      </c>
      <c r="E17" s="3">
        <f t="shared" ref="E17:E80" si="6">D17/(21*10^9*(A17-A16))</f>
        <v>0.43073839285714288</v>
      </c>
    </row>
    <row r="18" spans="1:5" x14ac:dyDescent="0.25">
      <c r="A18" s="1">
        <v>16</v>
      </c>
      <c r="B18" s="1">
        <f t="shared" si="4"/>
        <v>176</v>
      </c>
      <c r="C18" s="2">
        <f t="shared" ref="C17:C80" si="7">C17-5700*(A18-A17)</f>
        <v>658800</v>
      </c>
      <c r="D18" s="2">
        <f t="shared" si="5"/>
        <v>10203494400</v>
      </c>
      <c r="E18" s="3">
        <f t="shared" si="6"/>
        <v>0.48588068571428572</v>
      </c>
    </row>
    <row r="19" spans="1:5" x14ac:dyDescent="0.25">
      <c r="A19" s="1">
        <v>17</v>
      </c>
      <c r="B19" s="1">
        <f t="shared" si="4"/>
        <v>187</v>
      </c>
      <c r="C19" s="2">
        <f t="shared" si="7"/>
        <v>653100</v>
      </c>
      <c r="D19" s="2">
        <f t="shared" si="5"/>
        <v>11419126950</v>
      </c>
      <c r="E19" s="3">
        <f t="shared" si="6"/>
        <v>0.54376795</v>
      </c>
    </row>
    <row r="20" spans="1:5" x14ac:dyDescent="0.25">
      <c r="A20" s="1">
        <v>18</v>
      </c>
      <c r="B20" s="1">
        <f t="shared" si="4"/>
        <v>198</v>
      </c>
      <c r="C20" s="2">
        <f t="shared" si="7"/>
        <v>647400</v>
      </c>
      <c r="D20" s="2">
        <f t="shared" si="5"/>
        <v>12690334800</v>
      </c>
      <c r="E20" s="3">
        <f t="shared" si="6"/>
        <v>0.60430165714285711</v>
      </c>
    </row>
    <row r="21" spans="1:5" x14ac:dyDescent="0.25">
      <c r="A21" s="1">
        <v>19</v>
      </c>
      <c r="B21" s="1">
        <f t="shared" si="4"/>
        <v>209</v>
      </c>
      <c r="C21" s="2">
        <f t="shared" si="7"/>
        <v>641700</v>
      </c>
      <c r="D21" s="2">
        <f t="shared" si="5"/>
        <v>14015048850</v>
      </c>
      <c r="E21" s="3">
        <f t="shared" si="6"/>
        <v>0.66738327857142854</v>
      </c>
    </row>
    <row r="22" spans="1:5" x14ac:dyDescent="0.25">
      <c r="A22" s="1">
        <v>20</v>
      </c>
      <c r="B22" s="1">
        <f t="shared" si="4"/>
        <v>220</v>
      </c>
      <c r="C22" s="2">
        <f t="shared" si="7"/>
        <v>636000</v>
      </c>
      <c r="D22" s="2">
        <f t="shared" si="5"/>
        <v>15391200000</v>
      </c>
      <c r="E22" s="3">
        <f t="shared" si="6"/>
        <v>0.73291428571428574</v>
      </c>
    </row>
    <row r="23" spans="1:5" x14ac:dyDescent="0.25">
      <c r="A23" s="1">
        <v>21</v>
      </c>
      <c r="B23" s="1">
        <f t="shared" si="4"/>
        <v>231</v>
      </c>
      <c r="C23" s="2">
        <f t="shared" si="7"/>
        <v>630300</v>
      </c>
      <c r="D23" s="2">
        <f t="shared" si="5"/>
        <v>16816719150</v>
      </c>
      <c r="E23" s="3">
        <f t="shared" si="6"/>
        <v>0.80079615000000004</v>
      </c>
    </row>
    <row r="24" spans="1:5" x14ac:dyDescent="0.25">
      <c r="A24" s="1">
        <v>22</v>
      </c>
      <c r="B24" s="1">
        <f t="shared" si="4"/>
        <v>242</v>
      </c>
      <c r="C24" s="2">
        <f t="shared" si="7"/>
        <v>624600</v>
      </c>
      <c r="D24" s="2">
        <f t="shared" si="5"/>
        <v>18289537200</v>
      </c>
      <c r="E24" s="3">
        <f t="shared" si="6"/>
        <v>0.87093034285714288</v>
      </c>
    </row>
    <row r="25" spans="1:5" x14ac:dyDescent="0.25">
      <c r="A25" s="1">
        <v>23</v>
      </c>
      <c r="B25" s="1">
        <f t="shared" si="4"/>
        <v>253</v>
      </c>
      <c r="C25" s="2">
        <f t="shared" si="7"/>
        <v>618900</v>
      </c>
      <c r="D25" s="2">
        <f>0.5*C25*B25^2</f>
        <v>19807585050</v>
      </c>
      <c r="E25" s="3">
        <f t="shared" si="6"/>
        <v>0.9432183357142857</v>
      </c>
    </row>
    <row r="26" spans="1:5" x14ac:dyDescent="0.25">
      <c r="A26" s="1">
        <v>24</v>
      </c>
      <c r="B26" s="1">
        <f t="shared" si="4"/>
        <v>264</v>
      </c>
      <c r="C26" s="2">
        <f t="shared" si="7"/>
        <v>613200</v>
      </c>
      <c r="D26" s="2">
        <f>0.5*C26*B26^2</f>
        <v>21368793600</v>
      </c>
      <c r="E26" s="3">
        <f t="shared" si="6"/>
        <v>1.0175616000000001</v>
      </c>
    </row>
    <row r="27" spans="1:5" x14ac:dyDescent="0.25">
      <c r="A27" s="1">
        <v>25</v>
      </c>
      <c r="B27" s="1">
        <f t="shared" si="4"/>
        <v>275</v>
      </c>
      <c r="C27" s="2">
        <f t="shared" si="7"/>
        <v>607500</v>
      </c>
      <c r="D27" s="2">
        <f t="shared" si="5"/>
        <v>22971093750</v>
      </c>
      <c r="E27" s="3">
        <f t="shared" si="6"/>
        <v>1.0938616071428571</v>
      </c>
    </row>
    <row r="28" spans="1:5" x14ac:dyDescent="0.25">
      <c r="A28" s="1">
        <v>26</v>
      </c>
      <c r="B28" s="1">
        <f t="shared" si="4"/>
        <v>286</v>
      </c>
      <c r="C28" s="2">
        <f t="shared" si="7"/>
        <v>601800</v>
      </c>
      <c r="D28" s="2">
        <f t="shared" si="5"/>
        <v>24612416400</v>
      </c>
      <c r="E28" s="3">
        <f t="shared" si="6"/>
        <v>1.1720198285714285</v>
      </c>
    </row>
    <row r="29" spans="1:5" x14ac:dyDescent="0.25">
      <c r="A29" s="1">
        <v>27</v>
      </c>
      <c r="B29" s="1">
        <f t="shared" si="4"/>
        <v>297</v>
      </c>
      <c r="C29" s="2">
        <f t="shared" si="7"/>
        <v>596100</v>
      </c>
      <c r="D29" s="2">
        <f t="shared" si="5"/>
        <v>26290692450</v>
      </c>
      <c r="E29" s="3">
        <f t="shared" si="6"/>
        <v>1.2519377357142858</v>
      </c>
    </row>
    <row r="30" spans="1:5" x14ac:dyDescent="0.25">
      <c r="D30" s="2"/>
    </row>
    <row r="31" spans="1:5" x14ac:dyDescent="0.25">
      <c r="D31" s="2"/>
    </row>
    <row r="32" spans="1:5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  <row r="84" spans="4:4" x14ac:dyDescent="0.25">
      <c r="D84" s="2"/>
    </row>
    <row r="85" spans="4:4" x14ac:dyDescent="0.25">
      <c r="D85" s="2"/>
    </row>
    <row r="86" spans="4:4" x14ac:dyDescent="0.25">
      <c r="D86" s="2"/>
    </row>
    <row r="87" spans="4:4" x14ac:dyDescent="0.25">
      <c r="D87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 TIEFAINE</dc:creator>
  <cp:lastModifiedBy>Quentin TIEFAINE</cp:lastModifiedBy>
  <dcterms:created xsi:type="dcterms:W3CDTF">2020-06-08T09:34:48Z</dcterms:created>
  <dcterms:modified xsi:type="dcterms:W3CDTF">2020-06-08T10:20:08Z</dcterms:modified>
</cp:coreProperties>
</file>