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ECTRUM\Desktop\+++Octobre 2020\"/>
    </mc:Choice>
  </mc:AlternateContent>
  <bookViews>
    <workbookView xWindow="0" yWindow="0" windowWidth="23016" windowHeight="9312"/>
  </bookViews>
  <sheets>
    <sheet name="Feuil1" sheetId="1" r:id="rId1"/>
    <sheet name="Feuil2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8" i="1"/>
  <c r="E4" i="1" l="1"/>
</calcChain>
</file>

<file path=xl/sharedStrings.xml><?xml version="1.0" encoding="utf-8"?>
<sst xmlns="http://schemas.openxmlformats.org/spreadsheetml/2006/main" count="254" uniqueCount="241">
  <si>
    <t>Etude d'un convoyeur à vis</t>
  </si>
  <si>
    <t>unités</t>
  </si>
  <si>
    <t>Conversions S.I</t>
  </si>
  <si>
    <t>T/h</t>
  </si>
  <si>
    <t>Débit massique</t>
  </si>
  <si>
    <t>Kg/s</t>
  </si>
  <si>
    <t>Débit volumique</t>
  </si>
  <si>
    <t>Qm</t>
  </si>
  <si>
    <t>Qv</t>
  </si>
  <si>
    <t>m^3/s</t>
  </si>
  <si>
    <t xml:space="preserve">Densité </t>
  </si>
  <si>
    <t>ƥ</t>
  </si>
  <si>
    <r>
      <t xml:space="preserve">(Qm = Qv x </t>
    </r>
    <r>
      <rPr>
        <sz val="11"/>
        <color theme="1"/>
        <rFont val="Calibri"/>
        <family val="2"/>
      </rPr>
      <t>ƥ)</t>
    </r>
  </si>
  <si>
    <t>Les unités du système international :</t>
  </si>
  <si>
    <t>Equation aux dimensions, symboles.</t>
  </si>
  <si>
    <t>Dimension</t>
  </si>
  <si>
    <t>Il est commode, pour une grandeur physique X d’introduire sa dimension qui sera notée [X].</t>
  </si>
  <si>
    <t>Exemples :</t>
  </si>
  <si>
    <t xml:space="preserve">Référence : Bureau International des Poids et Mesures : http://www.bipm.fr/ </t>
  </si>
  <si>
    <t xml:space="preserve">Grandeur </t>
  </si>
  <si>
    <t>symbole</t>
  </si>
  <si>
    <t>  Unité</t>
  </si>
  <si>
    <t>dimensions</t>
  </si>
  <si>
    <t>vitesse</t>
  </si>
  <si>
    <t xml:space="preserve">v </t>
  </si>
  <si>
    <t>  m/s</t>
  </si>
  <si>
    <r>
      <t>L T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</t>
    </r>
  </si>
  <si>
    <t>accélération</t>
  </si>
  <si>
    <t xml:space="preserve">a </t>
  </si>
  <si>
    <r>
      <t>  m s</t>
    </r>
    <r>
      <rPr>
        <vertAlign val="superscript"/>
        <sz val="10"/>
        <color theme="1"/>
        <rFont val="Arial"/>
        <family val="2"/>
      </rPr>
      <t>-2</t>
    </r>
  </si>
  <si>
    <r>
      <t>L T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 xml:space="preserve"> </t>
    </r>
  </si>
  <si>
    <t>volume</t>
  </si>
  <si>
    <t> V</t>
  </si>
  <si>
    <r>
      <t>  m</t>
    </r>
    <r>
      <rPr>
        <vertAlign val="superscript"/>
        <sz val="10"/>
        <color theme="1"/>
        <rFont val="Arial"/>
        <family val="2"/>
      </rPr>
      <t>3</t>
    </r>
  </si>
  <si>
    <r>
      <t>L</t>
    </r>
    <r>
      <rPr>
        <vertAlign val="superscript"/>
        <sz val="10"/>
        <color theme="1"/>
        <rFont val="Arial"/>
        <family val="2"/>
      </rPr>
      <t>3</t>
    </r>
  </si>
  <si>
    <t>fréquence</t>
  </si>
  <si>
    <t xml:space="preserve">f </t>
  </si>
  <si>
    <t>hertz (Hz)</t>
  </si>
  <si>
    <r>
      <t>T</t>
    </r>
    <r>
      <rPr>
        <vertAlign val="superscript"/>
        <sz val="10"/>
        <color theme="1"/>
        <rFont val="Arial"/>
        <family val="2"/>
      </rPr>
      <t>-1</t>
    </r>
  </si>
  <si>
    <t>force</t>
  </si>
  <si>
    <t xml:space="preserve">F </t>
  </si>
  <si>
    <t>newton (N)</t>
  </si>
  <si>
    <r>
      <t>M L T</t>
    </r>
    <r>
      <rPr>
        <vertAlign val="superscript"/>
        <sz val="10"/>
        <color theme="1"/>
        <rFont val="Arial"/>
        <family val="2"/>
      </rPr>
      <t>-2</t>
    </r>
  </si>
  <si>
    <t>masse volumique</t>
  </si>
  <si>
    <t>r</t>
  </si>
  <si>
    <r>
      <t>kg/m</t>
    </r>
    <r>
      <rPr>
        <vertAlign val="superscript"/>
        <sz val="10"/>
        <color theme="1"/>
        <rFont val="Arial"/>
        <family val="2"/>
      </rPr>
      <t>3</t>
    </r>
  </si>
  <si>
    <r>
      <t>M L</t>
    </r>
    <r>
      <rPr>
        <vertAlign val="superscript"/>
        <sz val="10"/>
        <color theme="1"/>
        <rFont val="Arial"/>
        <family val="2"/>
      </rPr>
      <t>-3</t>
    </r>
  </si>
  <si>
    <t>énergie, travail</t>
  </si>
  <si>
    <t xml:space="preserve">W </t>
  </si>
  <si>
    <t>joule (J)</t>
  </si>
  <si>
    <r>
      <t>  M L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</t>
    </r>
    <r>
      <rPr>
        <vertAlign val="superscript"/>
        <sz val="10"/>
        <color theme="1"/>
        <rFont val="Arial"/>
        <family val="2"/>
      </rPr>
      <t>-2</t>
    </r>
  </si>
  <si>
    <t>puissance</t>
  </si>
  <si>
    <t xml:space="preserve">P </t>
  </si>
  <si>
    <t>watt (W)</t>
  </si>
  <si>
    <r>
      <t>   M L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</t>
    </r>
    <r>
      <rPr>
        <vertAlign val="superscript"/>
        <sz val="10"/>
        <color theme="1"/>
        <rFont val="Arial"/>
        <family val="2"/>
      </rPr>
      <t>-3</t>
    </r>
  </si>
  <si>
    <t>moment d'une force</t>
  </si>
  <si>
    <t xml:space="preserve">M </t>
  </si>
  <si>
    <t>  N m</t>
  </si>
  <si>
    <r>
      <t> M L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</t>
    </r>
    <r>
      <rPr>
        <vertAlign val="superscript"/>
        <sz val="10"/>
        <color theme="1"/>
        <rFont val="Arial"/>
        <family val="2"/>
      </rPr>
      <t>-2</t>
    </r>
  </si>
  <si>
    <t>pression</t>
  </si>
  <si>
    <t xml:space="preserve">p </t>
  </si>
  <si>
    <t>pascal (Pa)</t>
  </si>
  <si>
    <r>
      <t>  M L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T</t>
    </r>
    <r>
      <rPr>
        <vertAlign val="superscript"/>
        <sz val="10"/>
        <color theme="1"/>
        <rFont val="Arial"/>
        <family val="2"/>
      </rPr>
      <t>-2</t>
    </r>
  </si>
  <si>
    <t>viscosité dynamique</t>
  </si>
  <si>
    <t>h</t>
  </si>
  <si>
    <t>  Pa.s</t>
  </si>
  <si>
    <r>
      <t>M L</t>
    </r>
    <r>
      <rPr>
        <vertAlign val="superscript"/>
        <sz val="10"/>
        <color theme="1"/>
        <rFont val="Arial"/>
        <family val="2"/>
      </rPr>
      <t xml:space="preserve">-1 </t>
    </r>
    <r>
      <rPr>
        <sz val="10"/>
        <color theme="1"/>
        <rFont val="Arial"/>
        <family val="2"/>
      </rPr>
      <t>T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</t>
    </r>
  </si>
  <si>
    <t>viscosité cinématique</t>
  </si>
  <si>
    <t>n</t>
  </si>
  <si>
    <r>
      <t> 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/s</t>
    </r>
  </si>
  <si>
    <r>
      <t>L</t>
    </r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T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</t>
    </r>
  </si>
  <si>
    <t>tension superficielle</t>
  </si>
  <si>
    <t xml:space="preserve">A </t>
  </si>
  <si>
    <r>
      <t>  kg s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 xml:space="preserve"> </t>
    </r>
  </si>
  <si>
    <r>
      <t>M T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 xml:space="preserve"> </t>
    </r>
  </si>
  <si>
    <t>débit masse</t>
  </si>
  <si>
    <r>
      <t>q</t>
    </r>
    <r>
      <rPr>
        <vertAlign val="subscript"/>
        <sz val="10"/>
        <color theme="1"/>
        <rFont val="Arial"/>
        <family val="2"/>
      </rPr>
      <t>m</t>
    </r>
    <r>
      <rPr>
        <sz val="10"/>
        <color theme="1"/>
        <rFont val="Arial"/>
        <family val="2"/>
      </rPr>
      <t xml:space="preserve"> </t>
    </r>
  </si>
  <si>
    <t>  kg/s</t>
  </si>
  <si>
    <r>
      <t>  M T</t>
    </r>
    <r>
      <rPr>
        <vertAlign val="superscript"/>
        <sz val="10"/>
        <color theme="1"/>
        <rFont val="Arial"/>
        <family val="2"/>
      </rPr>
      <t>-1</t>
    </r>
  </si>
  <si>
    <t>débit volume</t>
  </si>
  <si>
    <r>
      <t>q</t>
    </r>
    <r>
      <rPr>
        <vertAlign val="subscript"/>
        <sz val="10"/>
        <color theme="1"/>
        <rFont val="Arial"/>
        <family val="2"/>
      </rPr>
      <t>V</t>
    </r>
    <r>
      <rPr>
        <sz val="10"/>
        <color theme="1"/>
        <rFont val="Arial"/>
        <family val="2"/>
      </rPr>
      <t xml:space="preserve"> </t>
    </r>
  </si>
  <si>
    <r>
      <t>  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/s</t>
    </r>
  </si>
  <si>
    <r>
      <t>  L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T</t>
    </r>
    <r>
      <rPr>
        <vertAlign val="superscript"/>
        <sz val="10"/>
        <color theme="1"/>
        <rFont val="Arial"/>
        <family val="2"/>
      </rPr>
      <t>-1</t>
    </r>
  </si>
  <si>
    <t>chaleur, enthalpie</t>
  </si>
  <si>
    <t xml:space="preserve">Q, H </t>
  </si>
  <si>
    <t>J</t>
  </si>
  <si>
    <t>Entropie</t>
  </si>
  <si>
    <t>S</t>
  </si>
  <si>
    <t>J/K</t>
  </si>
  <si>
    <r>
      <t>M L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Symbol"/>
        <family val="1"/>
        <charset val="2"/>
      </rPr>
      <t>Q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</t>
    </r>
  </si>
  <si>
    <t>Conductivité thermique</t>
  </si>
  <si>
    <t>l</t>
  </si>
  <si>
    <r>
      <t>W m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K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</t>
    </r>
  </si>
  <si>
    <r>
      <t>M L T</t>
    </r>
    <r>
      <rPr>
        <vertAlign val="superscript"/>
        <sz val="10"/>
        <color theme="1"/>
        <rFont val="Arial"/>
        <family val="2"/>
      </rPr>
      <t>-3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Symbol"/>
        <family val="1"/>
        <charset val="2"/>
      </rPr>
      <t>Q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</t>
    </r>
  </si>
  <si>
    <t>Coefficient global d'échange thermique</t>
  </si>
  <si>
    <t>K</t>
  </si>
  <si>
    <r>
      <t>W m</t>
    </r>
    <r>
      <rPr>
        <vertAlign val="superscript"/>
        <sz val="10"/>
        <color theme="1"/>
        <rFont val="Arial"/>
        <family val="2"/>
      </rPr>
      <t>-2</t>
    </r>
    <r>
      <rPr>
        <sz val="10"/>
        <color theme="1"/>
        <rFont val="Arial"/>
        <family val="2"/>
      </rPr>
      <t xml:space="preserve"> K</t>
    </r>
    <r>
      <rPr>
        <vertAlign val="superscript"/>
        <sz val="10"/>
        <color theme="1"/>
        <rFont val="Arial"/>
        <family val="2"/>
      </rPr>
      <t>-1</t>
    </r>
  </si>
  <si>
    <r>
      <t>M T</t>
    </r>
    <r>
      <rPr>
        <vertAlign val="superscript"/>
        <sz val="10"/>
        <color theme="1"/>
        <rFont val="Arial"/>
        <family val="2"/>
      </rPr>
      <t>-3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Symbol"/>
        <family val="1"/>
        <charset val="2"/>
      </rPr>
      <t>Q</t>
    </r>
    <r>
      <rPr>
        <vertAlign val="superscript"/>
        <sz val="10"/>
        <color theme="1"/>
        <rFont val="Arial"/>
        <family val="2"/>
      </rPr>
      <t>-1</t>
    </r>
    <r>
      <rPr>
        <sz val="10"/>
        <color theme="1"/>
        <rFont val="Arial"/>
        <family val="2"/>
      </rPr>
      <t xml:space="preserve"> </t>
    </r>
  </si>
  <si>
    <t>Capacité thermique</t>
  </si>
  <si>
    <t>C</t>
  </si>
  <si>
    <t>Lettres grecques et préfixes du SI</t>
  </si>
  <si>
    <t>(Lettres grecques )</t>
  </si>
  <si>
    <t>Majuscule</t>
  </si>
  <si>
    <t>Minuscule</t>
  </si>
  <si>
    <t>Nom Grec</t>
  </si>
  <si>
    <t>A</t>
  </si>
  <si>
    <t> a</t>
  </si>
  <si>
    <t>Alpha</t>
  </si>
  <si>
    <t>B</t>
  </si>
  <si>
    <t> b</t>
  </si>
  <si>
    <t>Beta</t>
  </si>
  <si>
    <t> G</t>
  </si>
  <si>
    <t> g</t>
  </si>
  <si>
    <t>Gamma</t>
  </si>
  <si>
    <t> D</t>
  </si>
  <si>
    <t> d</t>
  </si>
  <si>
    <t>Delta</t>
  </si>
  <si>
    <t> E</t>
  </si>
  <si>
    <t> e</t>
  </si>
  <si>
    <t>Epsilon</t>
  </si>
  <si>
    <t> Z</t>
  </si>
  <si>
    <t> z</t>
  </si>
  <si>
    <t>Zeta</t>
  </si>
  <si>
    <t> H</t>
  </si>
  <si>
    <t> h</t>
  </si>
  <si>
    <t>Eta</t>
  </si>
  <si>
    <t> Q</t>
  </si>
  <si>
    <t> q</t>
  </si>
  <si>
    <t>Theta</t>
  </si>
  <si>
    <t> I</t>
  </si>
  <si>
    <t> i</t>
  </si>
  <si>
    <t>Iota</t>
  </si>
  <si>
    <t> K</t>
  </si>
  <si>
    <t> k</t>
  </si>
  <si>
    <t>Kappa</t>
  </si>
  <si>
    <t> L</t>
  </si>
  <si>
    <t> l</t>
  </si>
  <si>
    <t>Lambda</t>
  </si>
  <si>
    <t> M</t>
  </si>
  <si>
    <t> m</t>
  </si>
  <si>
    <t>Mu</t>
  </si>
  <si>
    <t> N</t>
  </si>
  <si>
    <t> n</t>
  </si>
  <si>
    <t>Nu</t>
  </si>
  <si>
    <t> X</t>
  </si>
  <si>
    <t> x</t>
  </si>
  <si>
    <t>Xi</t>
  </si>
  <si>
    <t> O</t>
  </si>
  <si>
    <t> o</t>
  </si>
  <si>
    <t>Omicron</t>
  </si>
  <si>
    <t> P</t>
  </si>
  <si>
    <t> p</t>
  </si>
  <si>
    <t>Pi</t>
  </si>
  <si>
    <t> R</t>
  </si>
  <si>
    <t> r</t>
  </si>
  <si>
    <t>Rho</t>
  </si>
  <si>
    <t> S</t>
  </si>
  <si>
    <t> s</t>
  </si>
  <si>
    <t>Sigma</t>
  </si>
  <si>
    <t> T</t>
  </si>
  <si>
    <t> t</t>
  </si>
  <si>
    <t>Tau</t>
  </si>
  <si>
    <t> U</t>
  </si>
  <si>
    <t> u</t>
  </si>
  <si>
    <t>Upsilon</t>
  </si>
  <si>
    <t> F</t>
  </si>
  <si>
    <t> f</t>
  </si>
  <si>
    <t>Phi</t>
  </si>
  <si>
    <t> C</t>
  </si>
  <si>
    <t> c</t>
  </si>
  <si>
    <t>Chi</t>
  </si>
  <si>
    <t>Y</t>
  </si>
  <si>
    <t> y</t>
  </si>
  <si>
    <t>Psi</t>
  </si>
  <si>
    <t> W</t>
  </si>
  <si>
    <t> w</t>
  </si>
  <si>
    <t>Omega</t>
  </si>
  <si>
    <t>Préfixes du SI</t>
  </si>
  <si>
    <r>
      <t>Facteur</t>
    </r>
    <r>
      <rPr>
        <b/>
        <sz val="11"/>
        <color theme="1"/>
        <rFont val="Calibri"/>
        <family val="2"/>
        <scheme val="minor"/>
      </rPr>
      <t xml:space="preserve"> </t>
    </r>
  </si>
  <si>
    <r>
      <t>Préfixe</t>
    </r>
    <r>
      <rPr>
        <b/>
        <sz val="11"/>
        <color theme="1"/>
        <rFont val="Calibri"/>
        <family val="2"/>
        <scheme val="minor"/>
      </rPr>
      <t xml:space="preserve"> </t>
    </r>
  </si>
  <si>
    <r>
      <t>Symbole</t>
    </r>
    <r>
      <rPr>
        <b/>
        <sz val="11"/>
        <color theme="1"/>
        <rFont val="Calibri"/>
        <family val="2"/>
        <scheme val="minor"/>
      </rPr>
      <t xml:space="preserve"> </t>
    </r>
  </si>
  <si>
    <t>yotta</t>
  </si>
  <si>
    <t>zetta</t>
  </si>
  <si>
    <t>Z</t>
  </si>
  <si>
    <t>exa</t>
  </si>
  <si>
    <t>E</t>
  </si>
  <si>
    <t>peta</t>
  </si>
  <si>
    <t>P</t>
  </si>
  <si>
    <t>tera</t>
  </si>
  <si>
    <t>T</t>
  </si>
  <si>
    <t>giga</t>
  </si>
  <si>
    <t>G</t>
  </si>
  <si>
    <t>méga</t>
  </si>
  <si>
    <t>M</t>
  </si>
  <si>
    <t>kilo</t>
  </si>
  <si>
    <t>k</t>
  </si>
  <si>
    <t>hecto</t>
  </si>
  <si>
    <t>déca</t>
  </si>
  <si>
    <t>da</t>
  </si>
  <si>
    <t>déci</t>
  </si>
  <si>
    <t>d</t>
  </si>
  <si>
    <t>centi</t>
  </si>
  <si>
    <t>c</t>
  </si>
  <si>
    <t>milli</t>
  </si>
  <si>
    <t>m</t>
  </si>
  <si>
    <t>micro</t>
  </si>
  <si>
    <t>µ</t>
  </si>
  <si>
    <t>nano</t>
  </si>
  <si>
    <t>N</t>
  </si>
  <si>
    <t>pico</t>
  </si>
  <si>
    <t>p</t>
  </si>
  <si>
    <t>femto</t>
  </si>
  <si>
    <t>f</t>
  </si>
  <si>
    <t>atto</t>
  </si>
  <si>
    <t>a</t>
  </si>
  <si>
    <t>zepto</t>
  </si>
  <si>
    <t>z</t>
  </si>
  <si>
    <t>yocto</t>
  </si>
  <si>
    <t>y</t>
  </si>
  <si>
    <t>adhérence (notion de frottement)</t>
  </si>
  <si>
    <t>sans unité</t>
  </si>
  <si>
    <t>Fréquence de rotation</t>
  </si>
  <si>
    <t>tr/min</t>
  </si>
  <si>
    <t>Rendement du réducteur</t>
  </si>
  <si>
    <t>masse du convoyeur</t>
  </si>
  <si>
    <t>q</t>
  </si>
  <si>
    <t>Kg</t>
  </si>
  <si>
    <t>Formulaire à utiliser:</t>
  </si>
  <si>
    <t>P1</t>
  </si>
  <si>
    <t xml:space="preserve">Puissance </t>
  </si>
  <si>
    <t>Longueur du convoyeur à vis</t>
  </si>
  <si>
    <t>L</t>
  </si>
  <si>
    <t>diamètre du palier</t>
  </si>
  <si>
    <t>mm</t>
  </si>
  <si>
    <t>Kw</t>
  </si>
  <si>
    <t>P1 = (qxfxLxpixdxN)/6120</t>
  </si>
  <si>
    <t>P1=(Mx0,01xLxpixLx(1/60)T^-1</t>
  </si>
  <si>
    <t>Puissance(W)</t>
  </si>
  <si>
    <t>   M L2 T-3</t>
  </si>
  <si>
    <t>P1= Mx L2 x T-1</t>
  </si>
  <si>
    <t>pas T-3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</si>
</sst>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i/>
      <u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0"/>
      <color rgb="FF008000"/>
      <name val="Arial"/>
      <family val="2"/>
    </font>
    <font>
      <b/>
      <sz val="10"/>
      <color rgb="FF008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FF0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sz val="10"/>
      <color theme="1"/>
      <name val="Symbol"/>
      <family val="1"/>
      <charset val="2"/>
    </font>
    <font>
      <vertAlign val="subscript"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7.5"/>
      <color rgb="FFFFFFFF"/>
      <name val="Verdana"/>
      <family val="2"/>
    </font>
    <font>
      <b/>
      <sz val="11"/>
      <color theme="1"/>
      <name val="Symbol"/>
      <family val="1"/>
      <charset val="2"/>
    </font>
    <font>
      <sz val="7.5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20" fillId="0" borderId="0" xfId="1"/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/>
    <xf numFmtId="0" fontId="17" fillId="0" borderId="0" xfId="0" applyFont="1"/>
    <xf numFmtId="0" fontId="22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 wrapText="1"/>
    </xf>
    <xf numFmtId="17" fontId="11" fillId="0" borderId="2" xfId="0" applyNumberFormat="1" applyFont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106680</xdr:rowOff>
    </xdr:to>
    <xdr:sp macro="" textlink="">
      <xdr:nvSpPr>
        <xdr:cNvPr id="1030" name="AutoShape 6" descr="{\displaystyle 1\;{\rm {tr/min}}=1\times 2\pi \;{\rm {rad\;min}}^{-1}=1\times {\frac {2\pi }{60}}\;{\rm {rad\;s}}^{-1}\approx 0{,}104\;719\;755\;{\rm {rad\;s}}^{-1}}"/>
        <xdr:cNvSpPr>
          <a:spLocks noChangeAspect="1" noChangeArrowheads="1"/>
        </xdr:cNvSpPr>
      </xdr:nvSpPr>
      <xdr:spPr bwMode="auto">
        <a:xfrm>
          <a:off x="0" y="434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53341</xdr:colOff>
      <xdr:row>26</xdr:row>
      <xdr:rowOff>18546</xdr:rowOff>
    </xdr:from>
    <xdr:to>
      <xdr:col>4</xdr:col>
      <xdr:colOff>906781</xdr:colOff>
      <xdr:row>33</xdr:row>
      <xdr:rowOff>20641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1" y="5093466"/>
          <a:ext cx="6217920" cy="193757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53341</xdr:colOff>
      <xdr:row>34</xdr:row>
      <xdr:rowOff>297180</xdr:rowOff>
    </xdr:from>
    <xdr:to>
      <xdr:col>3</xdr:col>
      <xdr:colOff>499145</xdr:colOff>
      <xdr:row>45</xdr:row>
      <xdr:rowOff>159644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1" y="7505700"/>
          <a:ext cx="4202464" cy="2666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pm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8" workbookViewId="0">
      <selection activeCell="E41" sqref="E41"/>
    </sheetView>
  </sheetViews>
  <sheetFormatPr baseColWidth="10" defaultRowHeight="14.4" x14ac:dyDescent="0.3"/>
  <cols>
    <col min="1" max="1" width="31.6640625" customWidth="1"/>
    <col min="4" max="4" width="23.44140625" customWidth="1"/>
    <col min="5" max="5" width="16" customWidth="1"/>
    <col min="8" max="8" width="35.5546875" customWidth="1"/>
  </cols>
  <sheetData>
    <row r="1" spans="1:9" x14ac:dyDescent="0.3">
      <c r="E1" s="3"/>
    </row>
    <row r="2" spans="1:9" x14ac:dyDescent="0.3">
      <c r="A2" s="1" t="s">
        <v>0</v>
      </c>
      <c r="B2" s="1"/>
      <c r="E2" s="3"/>
    </row>
    <row r="3" spans="1:9" x14ac:dyDescent="0.3">
      <c r="D3" s="2" t="s">
        <v>1</v>
      </c>
      <c r="E3" s="4" t="s">
        <v>2</v>
      </c>
      <c r="F3" s="2" t="s">
        <v>1</v>
      </c>
    </row>
    <row r="4" spans="1:9" x14ac:dyDescent="0.3">
      <c r="A4" t="s">
        <v>4</v>
      </c>
      <c r="B4" s="3" t="s">
        <v>7</v>
      </c>
      <c r="C4" s="3">
        <v>30</v>
      </c>
      <c r="D4" s="2" t="s">
        <v>3</v>
      </c>
      <c r="E4" s="6">
        <f>C4*1000/3600</f>
        <v>8.3333333333333339</v>
      </c>
      <c r="F4" s="5" t="s">
        <v>5</v>
      </c>
    </row>
    <row r="5" spans="1:9" ht="15.6" x14ac:dyDescent="0.3">
      <c r="A5" t="s">
        <v>6</v>
      </c>
      <c r="B5" s="3" t="s">
        <v>8</v>
      </c>
      <c r="C5" s="3"/>
      <c r="D5" s="2"/>
      <c r="E5" s="6"/>
      <c r="F5" s="5" t="s">
        <v>9</v>
      </c>
      <c r="H5" s="8" t="s">
        <v>13</v>
      </c>
    </row>
    <row r="6" spans="1:9" ht="15.6" x14ac:dyDescent="0.3">
      <c r="A6" t="s">
        <v>10</v>
      </c>
      <c r="B6" s="7" t="s">
        <v>11</v>
      </c>
      <c r="C6" s="3"/>
      <c r="D6" s="2"/>
      <c r="E6" s="6"/>
      <c r="F6" s="5"/>
      <c r="H6" s="8" t="s">
        <v>14</v>
      </c>
    </row>
    <row r="7" spans="1:9" x14ac:dyDescent="0.3">
      <c r="A7" t="s">
        <v>12</v>
      </c>
      <c r="B7" s="3"/>
      <c r="C7" s="3"/>
      <c r="D7" s="2"/>
      <c r="E7" s="6"/>
      <c r="F7" s="5"/>
    </row>
    <row r="8" spans="1:9" x14ac:dyDescent="0.3">
      <c r="A8" t="s">
        <v>219</v>
      </c>
      <c r="B8" s="3" t="s">
        <v>212</v>
      </c>
      <c r="C8" s="3">
        <v>0.01</v>
      </c>
      <c r="D8" s="2" t="s">
        <v>220</v>
      </c>
      <c r="E8" s="6"/>
      <c r="F8" s="5"/>
      <c r="H8" s="9" t="s">
        <v>15</v>
      </c>
    </row>
    <row r="9" spans="1:9" x14ac:dyDescent="0.3">
      <c r="A9" t="s">
        <v>221</v>
      </c>
      <c r="B9" s="3" t="s">
        <v>208</v>
      </c>
      <c r="C9" s="3">
        <v>90</v>
      </c>
      <c r="D9" s="2" t="s">
        <v>222</v>
      </c>
      <c r="E9" s="6"/>
      <c r="F9" s="5"/>
    </row>
    <row r="10" spans="1:9" x14ac:dyDescent="0.3">
      <c r="A10" t="s">
        <v>223</v>
      </c>
      <c r="B10" s="3" t="s">
        <v>142</v>
      </c>
      <c r="C10" s="3">
        <v>0.75</v>
      </c>
      <c r="D10" s="2" t="s">
        <v>220</v>
      </c>
      <c r="E10" s="6"/>
      <c r="F10" s="5"/>
      <c r="H10" s="10" t="s">
        <v>16</v>
      </c>
    </row>
    <row r="11" spans="1:9" x14ac:dyDescent="0.3">
      <c r="A11" t="s">
        <v>224</v>
      </c>
      <c r="B11" s="3" t="s">
        <v>225</v>
      </c>
      <c r="C11" s="3">
        <v>13</v>
      </c>
      <c r="D11" s="2" t="s">
        <v>226</v>
      </c>
      <c r="E11" s="6"/>
      <c r="F11" s="5"/>
    </row>
    <row r="12" spans="1:9" ht="15.6" x14ac:dyDescent="0.3">
      <c r="A12" t="s">
        <v>230</v>
      </c>
      <c r="B12" s="3" t="s">
        <v>231</v>
      </c>
      <c r="C12" s="3">
        <v>3</v>
      </c>
      <c r="D12" s="2" t="s">
        <v>204</v>
      </c>
      <c r="E12" s="6"/>
      <c r="F12" s="5"/>
      <c r="H12" s="31"/>
      <c r="I12" s="32"/>
    </row>
    <row r="13" spans="1:9" x14ac:dyDescent="0.3">
      <c r="A13" t="s">
        <v>232</v>
      </c>
      <c r="B13" s="3" t="s">
        <v>200</v>
      </c>
      <c r="C13" s="3">
        <v>60</v>
      </c>
      <c r="D13" s="2" t="s">
        <v>233</v>
      </c>
      <c r="E13" s="6">
        <f>C13/1000</f>
        <v>0.06</v>
      </c>
      <c r="F13" s="5" t="s">
        <v>204</v>
      </c>
    </row>
    <row r="14" spans="1:9" x14ac:dyDescent="0.3">
      <c r="B14" s="3"/>
      <c r="C14" s="3"/>
      <c r="D14" s="2"/>
      <c r="E14" s="6"/>
      <c r="F14" s="5"/>
      <c r="H14" s="11" t="s">
        <v>17</v>
      </c>
    </row>
    <row r="15" spans="1:9" x14ac:dyDescent="0.3">
      <c r="B15" s="3"/>
      <c r="D15" s="2"/>
      <c r="E15" s="6"/>
      <c r="F15" s="5"/>
      <c r="H15" s="12" t="s">
        <v>18</v>
      </c>
    </row>
    <row r="16" spans="1:9" x14ac:dyDescent="0.3">
      <c r="A16" t="s">
        <v>227</v>
      </c>
      <c r="B16" s="3"/>
      <c r="D16" s="2"/>
      <c r="E16" s="6"/>
      <c r="F16" s="5"/>
    </row>
    <row r="17" spans="1:11" x14ac:dyDescent="0.3">
      <c r="B17" s="3"/>
      <c r="D17" s="2"/>
      <c r="E17" s="6"/>
      <c r="F17" s="5"/>
      <c r="H17" s="13" t="s">
        <v>19</v>
      </c>
      <c r="I17" s="13" t="s">
        <v>20</v>
      </c>
      <c r="J17" s="14" t="s">
        <v>21</v>
      </c>
      <c r="K17" s="13" t="s">
        <v>22</v>
      </c>
    </row>
    <row r="18" spans="1:11" ht="15.6" x14ac:dyDescent="0.3">
      <c r="A18" t="s">
        <v>229</v>
      </c>
      <c r="B18" s="3" t="s">
        <v>228</v>
      </c>
      <c r="C18">
        <f>(C11*C8*C12*PI()*E13*C9)/6120</f>
        <v>1.0810774719706051E-3</v>
      </c>
      <c r="D18" s="2" t="s">
        <v>234</v>
      </c>
      <c r="E18" s="6"/>
      <c r="F18" s="5"/>
      <c r="H18" s="15" t="s">
        <v>23</v>
      </c>
      <c r="I18" s="16" t="s">
        <v>24</v>
      </c>
      <c r="J18" s="16" t="s">
        <v>25</v>
      </c>
      <c r="K18" s="16" t="s">
        <v>26</v>
      </c>
    </row>
    <row r="19" spans="1:11" ht="15.6" x14ac:dyDescent="0.3">
      <c r="B19" s="3"/>
      <c r="D19" s="2"/>
      <c r="E19" s="6"/>
      <c r="F19" s="5"/>
      <c r="H19" s="15" t="s">
        <v>27</v>
      </c>
      <c r="I19" s="16" t="s">
        <v>28</v>
      </c>
      <c r="J19" s="16" t="s">
        <v>29</v>
      </c>
      <c r="K19" s="16" t="s">
        <v>30</v>
      </c>
    </row>
    <row r="20" spans="1:11" ht="15.6" x14ac:dyDescent="0.3">
      <c r="A20" t="s">
        <v>235</v>
      </c>
      <c r="B20" s="3"/>
      <c r="D20" s="2"/>
      <c r="E20" s="6"/>
      <c r="F20" s="5"/>
      <c r="H20" s="15" t="s">
        <v>31</v>
      </c>
      <c r="I20" s="16" t="s">
        <v>32</v>
      </c>
      <c r="J20" s="16" t="s">
        <v>33</v>
      </c>
      <c r="K20" s="16" t="s">
        <v>34</v>
      </c>
    </row>
    <row r="21" spans="1:11" ht="15.6" x14ac:dyDescent="0.3">
      <c r="B21" s="3"/>
      <c r="D21" s="2"/>
      <c r="E21" s="6"/>
      <c r="H21" s="15" t="s">
        <v>35</v>
      </c>
      <c r="I21" s="16" t="s">
        <v>36</v>
      </c>
      <c r="J21" s="16" t="s">
        <v>37</v>
      </c>
      <c r="K21" s="16" t="s">
        <v>38</v>
      </c>
    </row>
    <row r="22" spans="1:11" ht="15.6" x14ac:dyDescent="0.3">
      <c r="A22" t="s">
        <v>236</v>
      </c>
      <c r="B22" s="3"/>
      <c r="D22" s="2"/>
      <c r="E22" s="6"/>
      <c r="H22" s="15" t="s">
        <v>39</v>
      </c>
      <c r="I22" s="16" t="s">
        <v>40</v>
      </c>
      <c r="J22" s="16" t="s">
        <v>41</v>
      </c>
      <c r="K22" s="16" t="s">
        <v>42</v>
      </c>
    </row>
    <row r="23" spans="1:11" ht="15.6" x14ac:dyDescent="0.3">
      <c r="A23" t="s">
        <v>239</v>
      </c>
      <c r="C23" t="s">
        <v>240</v>
      </c>
      <c r="D23" s="2"/>
      <c r="E23" s="6"/>
      <c r="H23" s="15" t="s">
        <v>43</v>
      </c>
      <c r="I23" s="17" t="s">
        <v>44</v>
      </c>
      <c r="J23" s="16" t="s">
        <v>45</v>
      </c>
      <c r="K23" s="16" t="s">
        <v>46</v>
      </c>
    </row>
    <row r="24" spans="1:11" ht="15.6" x14ac:dyDescent="0.3">
      <c r="D24" s="2"/>
      <c r="E24" s="6"/>
      <c r="H24" s="15" t="s">
        <v>47</v>
      </c>
      <c r="I24" s="16" t="s">
        <v>48</v>
      </c>
      <c r="J24" s="16" t="s">
        <v>49</v>
      </c>
      <c r="K24" s="16" t="s">
        <v>50</v>
      </c>
    </row>
    <row r="25" spans="1:11" ht="15.6" x14ac:dyDescent="0.3">
      <c r="A25" t="s">
        <v>237</v>
      </c>
      <c r="B25" t="s">
        <v>238</v>
      </c>
      <c r="D25" s="2"/>
      <c r="E25" s="6"/>
      <c r="H25" s="15" t="s">
        <v>51</v>
      </c>
      <c r="I25" s="16" t="s">
        <v>52</v>
      </c>
      <c r="J25" s="16" t="s">
        <v>53</v>
      </c>
      <c r="K25" s="16" t="s">
        <v>54</v>
      </c>
    </row>
    <row r="26" spans="1:11" ht="26.4" x14ac:dyDescent="0.3">
      <c r="D26" s="2"/>
      <c r="E26" s="3"/>
      <c r="H26" s="15" t="s">
        <v>55</v>
      </c>
      <c r="I26" s="16" t="s">
        <v>56</v>
      </c>
      <c r="J26" s="16" t="s">
        <v>57</v>
      </c>
      <c r="K26" s="16" t="s">
        <v>58</v>
      </c>
    </row>
    <row r="27" spans="1:11" ht="15.6" x14ac:dyDescent="0.3">
      <c r="D27" s="2"/>
      <c r="E27" s="3"/>
      <c r="H27" s="15" t="s">
        <v>59</v>
      </c>
      <c r="I27" s="16" t="s">
        <v>60</v>
      </c>
      <c r="J27" s="16" t="s">
        <v>61</v>
      </c>
      <c r="K27" s="16" t="s">
        <v>62</v>
      </c>
    </row>
    <row r="28" spans="1:11" ht="26.4" x14ac:dyDescent="0.3">
      <c r="C28" s="2"/>
      <c r="D28" s="3"/>
      <c r="H28" s="15" t="s">
        <v>63</v>
      </c>
      <c r="I28" s="17" t="s">
        <v>64</v>
      </c>
      <c r="J28" s="16" t="s">
        <v>65</v>
      </c>
      <c r="K28" s="16" t="s">
        <v>66</v>
      </c>
    </row>
    <row r="29" spans="1:11" ht="26.4" x14ac:dyDescent="0.3">
      <c r="C29" s="2"/>
      <c r="H29" s="15" t="s">
        <v>67</v>
      </c>
      <c r="I29" s="17" t="s">
        <v>68</v>
      </c>
      <c r="J29" s="16" t="s">
        <v>69</v>
      </c>
      <c r="K29" s="16" t="s">
        <v>70</v>
      </c>
    </row>
    <row r="30" spans="1:11" ht="26.4" x14ac:dyDescent="0.3">
      <c r="H30" s="15" t="s">
        <v>71</v>
      </c>
      <c r="I30" s="16" t="s">
        <v>72</v>
      </c>
      <c r="J30" s="16" t="s">
        <v>73</v>
      </c>
      <c r="K30" s="16" t="s">
        <v>74</v>
      </c>
    </row>
    <row r="31" spans="1:11" ht="15.6" x14ac:dyDescent="0.3">
      <c r="H31" s="15" t="s">
        <v>75</v>
      </c>
      <c r="I31" s="16" t="s">
        <v>76</v>
      </c>
      <c r="J31" s="16" t="s">
        <v>77</v>
      </c>
      <c r="K31" s="16" t="s">
        <v>78</v>
      </c>
    </row>
    <row r="32" spans="1:11" ht="15.6" x14ac:dyDescent="0.3">
      <c r="H32" s="15" t="s">
        <v>79</v>
      </c>
      <c r="I32" s="16" t="s">
        <v>80</v>
      </c>
      <c r="J32" s="16" t="s">
        <v>81</v>
      </c>
      <c r="K32" s="16" t="s">
        <v>82</v>
      </c>
    </row>
    <row r="33" spans="8:11" ht="26.4" x14ac:dyDescent="0.3">
      <c r="H33" s="15" t="s">
        <v>83</v>
      </c>
      <c r="I33" s="16" t="s">
        <v>84</v>
      </c>
      <c r="J33" s="16" t="s">
        <v>85</v>
      </c>
      <c r="K33" s="16" t="s">
        <v>50</v>
      </c>
    </row>
    <row r="34" spans="8:11" ht="15.6" x14ac:dyDescent="0.3">
      <c r="H34" s="15" t="s">
        <v>86</v>
      </c>
      <c r="I34" s="16" t="s">
        <v>87</v>
      </c>
      <c r="J34" s="16" t="s">
        <v>88</v>
      </c>
      <c r="K34" s="16" t="s">
        <v>89</v>
      </c>
    </row>
    <row r="35" spans="8:11" ht="26.4" x14ac:dyDescent="0.3">
      <c r="H35" s="15" t="s">
        <v>90</v>
      </c>
      <c r="I35" s="17" t="s">
        <v>91</v>
      </c>
      <c r="J35" s="16" t="s">
        <v>92</v>
      </c>
      <c r="K35" s="16" t="s">
        <v>93</v>
      </c>
    </row>
    <row r="36" spans="8:11" ht="52.8" x14ac:dyDescent="0.3">
      <c r="H36" s="15" t="s">
        <v>94</v>
      </c>
      <c r="I36" s="16" t="s">
        <v>95</v>
      </c>
      <c r="J36" s="16" t="s">
        <v>96</v>
      </c>
      <c r="K36" s="16" t="s">
        <v>97</v>
      </c>
    </row>
    <row r="37" spans="8:11" ht="26.4" x14ac:dyDescent="0.3">
      <c r="H37" s="15" t="s">
        <v>98</v>
      </c>
      <c r="I37" s="18" t="s">
        <v>99</v>
      </c>
      <c r="J37" s="16" t="s">
        <v>88</v>
      </c>
      <c r="K37" s="16" t="s">
        <v>89</v>
      </c>
    </row>
    <row r="38" spans="8:11" x14ac:dyDescent="0.3">
      <c r="H38" s="19"/>
    </row>
    <row r="39" spans="8:11" x14ac:dyDescent="0.3">
      <c r="H39" s="12"/>
    </row>
    <row r="40" spans="8:11" x14ac:dyDescent="0.3">
      <c r="H40" s="19"/>
    </row>
    <row r="41" spans="8:11" x14ac:dyDescent="0.3">
      <c r="H41" s="12"/>
    </row>
    <row r="44" spans="8:11" x14ac:dyDescent="0.3">
      <c r="H44" s="10"/>
    </row>
    <row r="45" spans="8:11" x14ac:dyDescent="0.3">
      <c r="H45" s="10"/>
    </row>
  </sheetData>
  <hyperlinks>
    <hyperlink ref="H15" r:id="rId1" display="http://www.bipm.fr/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7"/>
  <sheetViews>
    <sheetView topLeftCell="A10" workbookViewId="0">
      <selection activeCell="B17" sqref="B17"/>
    </sheetView>
  </sheetViews>
  <sheetFormatPr baseColWidth="10" defaultRowHeight="14.4" x14ac:dyDescent="0.3"/>
  <sheetData>
    <row r="2" spans="1:3" x14ac:dyDescent="0.3">
      <c r="A2" s="20" t="s">
        <v>100</v>
      </c>
    </row>
    <row r="3" spans="1:3" x14ac:dyDescent="0.3">
      <c r="A3" s="21" t="s">
        <v>101</v>
      </c>
    </row>
    <row r="4" spans="1:3" x14ac:dyDescent="0.3">
      <c r="A4" s="22" t="s">
        <v>102</v>
      </c>
      <c r="B4" s="22" t="s">
        <v>103</v>
      </c>
      <c r="C4" s="22" t="s">
        <v>104</v>
      </c>
    </row>
    <row r="5" spans="1:3" x14ac:dyDescent="0.3">
      <c r="A5" s="23" t="s">
        <v>105</v>
      </c>
      <c r="B5" s="23" t="s">
        <v>106</v>
      </c>
      <c r="C5" s="24" t="s">
        <v>107</v>
      </c>
    </row>
    <row r="6" spans="1:3" x14ac:dyDescent="0.3">
      <c r="A6" s="23" t="s">
        <v>108</v>
      </c>
      <c r="B6" s="23" t="s">
        <v>109</v>
      </c>
      <c r="C6" s="24" t="s">
        <v>110</v>
      </c>
    </row>
    <row r="7" spans="1:3" x14ac:dyDescent="0.3">
      <c r="A7" s="23" t="s">
        <v>111</v>
      </c>
      <c r="B7" s="23" t="s">
        <v>112</v>
      </c>
      <c r="C7" s="24" t="s">
        <v>113</v>
      </c>
    </row>
    <row r="8" spans="1:3" x14ac:dyDescent="0.3">
      <c r="A8" s="23" t="s">
        <v>114</v>
      </c>
      <c r="B8" s="23" t="s">
        <v>115</v>
      </c>
      <c r="C8" s="24" t="s">
        <v>116</v>
      </c>
    </row>
    <row r="9" spans="1:3" x14ac:dyDescent="0.3">
      <c r="A9" s="23" t="s">
        <v>117</v>
      </c>
      <c r="B9" s="23" t="s">
        <v>118</v>
      </c>
      <c r="C9" s="24" t="s">
        <v>119</v>
      </c>
    </row>
    <row r="10" spans="1:3" x14ac:dyDescent="0.3">
      <c r="A10" s="23" t="s">
        <v>120</v>
      </c>
      <c r="B10" s="23" t="s">
        <v>121</v>
      </c>
      <c r="C10" s="24" t="s">
        <v>122</v>
      </c>
    </row>
    <row r="11" spans="1:3" x14ac:dyDescent="0.3">
      <c r="A11" s="23" t="s">
        <v>123</v>
      </c>
      <c r="B11" s="23" t="s">
        <v>124</v>
      </c>
      <c r="C11" s="24" t="s">
        <v>125</v>
      </c>
    </row>
    <row r="12" spans="1:3" x14ac:dyDescent="0.3">
      <c r="A12" s="23" t="s">
        <v>126</v>
      </c>
      <c r="B12" s="23" t="s">
        <v>127</v>
      </c>
      <c r="C12" s="24" t="s">
        <v>128</v>
      </c>
    </row>
    <row r="13" spans="1:3" x14ac:dyDescent="0.3">
      <c r="A13" s="23" t="s">
        <v>129</v>
      </c>
      <c r="B13" s="23" t="s">
        <v>130</v>
      </c>
      <c r="C13" s="24" t="s">
        <v>131</v>
      </c>
    </row>
    <row r="14" spans="1:3" x14ac:dyDescent="0.3">
      <c r="A14" s="23" t="s">
        <v>132</v>
      </c>
      <c r="B14" s="23" t="s">
        <v>133</v>
      </c>
      <c r="C14" s="24" t="s">
        <v>134</v>
      </c>
    </row>
    <row r="15" spans="1:3" x14ac:dyDescent="0.3">
      <c r="A15" s="23" t="s">
        <v>135</v>
      </c>
      <c r="B15" s="23" t="s">
        <v>136</v>
      </c>
      <c r="C15" s="24" t="s">
        <v>137</v>
      </c>
    </row>
    <row r="16" spans="1:3" x14ac:dyDescent="0.3">
      <c r="A16" s="23" t="s">
        <v>138</v>
      </c>
      <c r="B16" s="23" t="s">
        <v>139</v>
      </c>
      <c r="C16" s="24" t="s">
        <v>140</v>
      </c>
    </row>
    <row r="17" spans="1:3" x14ac:dyDescent="0.3">
      <c r="A17" s="23" t="s">
        <v>141</v>
      </c>
      <c r="B17" s="23" t="s">
        <v>142</v>
      </c>
      <c r="C17" s="24" t="s">
        <v>143</v>
      </c>
    </row>
    <row r="18" spans="1:3" x14ac:dyDescent="0.3">
      <c r="A18" s="23" t="s">
        <v>144</v>
      </c>
      <c r="B18" s="23" t="s">
        <v>145</v>
      </c>
      <c r="C18" s="24" t="s">
        <v>146</v>
      </c>
    </row>
    <row r="19" spans="1:3" x14ac:dyDescent="0.3">
      <c r="A19" s="23" t="s">
        <v>147</v>
      </c>
      <c r="B19" s="23" t="s">
        <v>148</v>
      </c>
      <c r="C19" s="24" t="s">
        <v>149</v>
      </c>
    </row>
    <row r="20" spans="1:3" x14ac:dyDescent="0.3">
      <c r="A20" s="23" t="s">
        <v>150</v>
      </c>
      <c r="B20" s="23" t="s">
        <v>151</v>
      </c>
      <c r="C20" s="24" t="s">
        <v>152</v>
      </c>
    </row>
    <row r="21" spans="1:3" x14ac:dyDescent="0.3">
      <c r="A21" s="23" t="s">
        <v>153</v>
      </c>
      <c r="B21" s="23" t="s">
        <v>154</v>
      </c>
      <c r="C21" s="24" t="s">
        <v>155</v>
      </c>
    </row>
    <row r="22" spans="1:3" x14ac:dyDescent="0.3">
      <c r="A22" s="23" t="s">
        <v>156</v>
      </c>
      <c r="B22" s="23" t="s">
        <v>157</v>
      </c>
      <c r="C22" s="24" t="s">
        <v>158</v>
      </c>
    </row>
    <row r="23" spans="1:3" x14ac:dyDescent="0.3">
      <c r="A23" s="23" t="s">
        <v>159</v>
      </c>
      <c r="B23" s="23" t="s">
        <v>160</v>
      </c>
      <c r="C23" s="24" t="s">
        <v>161</v>
      </c>
    </row>
    <row r="24" spans="1:3" x14ac:dyDescent="0.3">
      <c r="A24" s="23" t="s">
        <v>162</v>
      </c>
      <c r="B24" s="23" t="s">
        <v>163</v>
      </c>
      <c r="C24" s="24" t="s">
        <v>164</v>
      </c>
    </row>
    <row r="25" spans="1:3" x14ac:dyDescent="0.3">
      <c r="A25" s="23" t="s">
        <v>165</v>
      </c>
      <c r="B25" s="23" t="s">
        <v>166</v>
      </c>
      <c r="C25" s="24" t="s">
        <v>167</v>
      </c>
    </row>
    <row r="26" spans="1:3" x14ac:dyDescent="0.3">
      <c r="A26" s="23" t="s">
        <v>168</v>
      </c>
      <c r="B26" s="23" t="s">
        <v>169</v>
      </c>
      <c r="C26" s="24" t="s">
        <v>170</v>
      </c>
    </row>
    <row r="27" spans="1:3" x14ac:dyDescent="0.3">
      <c r="A27" s="23" t="s">
        <v>171</v>
      </c>
      <c r="B27" s="23" t="s">
        <v>172</v>
      </c>
      <c r="C27" s="24" t="s">
        <v>173</v>
      </c>
    </row>
    <row r="28" spans="1:3" x14ac:dyDescent="0.3">
      <c r="A28" s="23" t="s">
        <v>174</v>
      </c>
      <c r="B28" s="23" t="s">
        <v>175</v>
      </c>
      <c r="C28" s="24" t="s">
        <v>176</v>
      </c>
    </row>
    <row r="30" spans="1:3" x14ac:dyDescent="0.3">
      <c r="A30" s="9" t="s">
        <v>177</v>
      </c>
    </row>
    <row r="32" spans="1:3" x14ac:dyDescent="0.3">
      <c r="A32" s="25" t="s">
        <v>178</v>
      </c>
      <c r="B32" s="25" t="s">
        <v>179</v>
      </c>
      <c r="C32" s="25" t="s">
        <v>180</v>
      </c>
    </row>
    <row r="33" spans="1:3" x14ac:dyDescent="0.3">
      <c r="A33" s="16">
        <v>1024</v>
      </c>
      <c r="B33" s="16" t="s">
        <v>181</v>
      </c>
      <c r="C33" s="16" t="s">
        <v>171</v>
      </c>
    </row>
    <row r="34" spans="1:3" x14ac:dyDescent="0.3">
      <c r="A34" s="16">
        <v>1021</v>
      </c>
      <c r="B34" s="16" t="s">
        <v>182</v>
      </c>
      <c r="C34" s="16" t="s">
        <v>183</v>
      </c>
    </row>
    <row r="35" spans="1:3" x14ac:dyDescent="0.3">
      <c r="A35" s="16">
        <v>1018</v>
      </c>
      <c r="B35" s="16" t="s">
        <v>184</v>
      </c>
      <c r="C35" s="16" t="s">
        <v>185</v>
      </c>
    </row>
    <row r="36" spans="1:3" x14ac:dyDescent="0.3">
      <c r="A36" s="16">
        <v>1015</v>
      </c>
      <c r="B36" s="16" t="s">
        <v>186</v>
      </c>
      <c r="C36" s="16" t="s">
        <v>187</v>
      </c>
    </row>
    <row r="37" spans="1:3" x14ac:dyDescent="0.3">
      <c r="A37" s="16">
        <v>1012</v>
      </c>
      <c r="B37" s="16" t="s">
        <v>188</v>
      </c>
      <c r="C37" s="16" t="s">
        <v>189</v>
      </c>
    </row>
    <row r="38" spans="1:3" x14ac:dyDescent="0.3">
      <c r="A38" s="16">
        <v>109</v>
      </c>
      <c r="B38" s="16" t="s">
        <v>190</v>
      </c>
      <c r="C38" s="16" t="s">
        <v>191</v>
      </c>
    </row>
    <row r="39" spans="1:3" x14ac:dyDescent="0.3">
      <c r="A39" s="16">
        <v>106</v>
      </c>
      <c r="B39" s="16" t="s">
        <v>192</v>
      </c>
      <c r="C39" s="16" t="s">
        <v>193</v>
      </c>
    </row>
    <row r="40" spans="1:3" x14ac:dyDescent="0.3">
      <c r="A40" s="16">
        <v>103</v>
      </c>
      <c r="B40" s="16" t="s">
        <v>194</v>
      </c>
      <c r="C40" s="16" t="s">
        <v>195</v>
      </c>
    </row>
    <row r="41" spans="1:3" x14ac:dyDescent="0.3">
      <c r="A41" s="16">
        <v>102</v>
      </c>
      <c r="B41" s="16" t="s">
        <v>196</v>
      </c>
      <c r="C41" s="16" t="s">
        <v>64</v>
      </c>
    </row>
    <row r="42" spans="1:3" x14ac:dyDescent="0.3">
      <c r="A42" s="16">
        <v>101</v>
      </c>
      <c r="B42" s="16" t="s">
        <v>197</v>
      </c>
      <c r="C42" s="16" t="s">
        <v>198</v>
      </c>
    </row>
    <row r="43" spans="1:3" x14ac:dyDescent="0.3">
      <c r="A43" s="26">
        <v>43840</v>
      </c>
      <c r="B43" s="16" t="s">
        <v>199</v>
      </c>
      <c r="C43" s="16" t="s">
        <v>200</v>
      </c>
    </row>
    <row r="44" spans="1:3" x14ac:dyDescent="0.3">
      <c r="A44" s="26">
        <v>43871</v>
      </c>
      <c r="B44" s="16" t="s">
        <v>201</v>
      </c>
      <c r="C44" s="16" t="s">
        <v>202</v>
      </c>
    </row>
    <row r="45" spans="1:3" x14ac:dyDescent="0.3">
      <c r="A45" s="26">
        <v>43900</v>
      </c>
      <c r="B45" s="16" t="s">
        <v>203</v>
      </c>
      <c r="C45" s="16" t="s">
        <v>204</v>
      </c>
    </row>
    <row r="46" spans="1:3" x14ac:dyDescent="0.3">
      <c r="A46" s="26">
        <v>43992</v>
      </c>
      <c r="B46" s="16" t="s">
        <v>205</v>
      </c>
      <c r="C46" s="16" t="s">
        <v>206</v>
      </c>
    </row>
    <row r="47" spans="1:3" x14ac:dyDescent="0.3">
      <c r="A47" s="26">
        <v>44084</v>
      </c>
      <c r="B47" s="16" t="s">
        <v>207</v>
      </c>
      <c r="C47" s="16" t="s">
        <v>208</v>
      </c>
    </row>
    <row r="48" spans="1:3" x14ac:dyDescent="0.3">
      <c r="A48" s="26">
        <v>44175</v>
      </c>
      <c r="B48" s="16" t="s">
        <v>209</v>
      </c>
      <c r="C48" s="16" t="s">
        <v>210</v>
      </c>
    </row>
    <row r="49" spans="1:3" x14ac:dyDescent="0.3">
      <c r="A49" s="27">
        <v>42278</v>
      </c>
      <c r="B49" s="16" t="s">
        <v>211</v>
      </c>
      <c r="C49" s="16" t="s">
        <v>212</v>
      </c>
    </row>
    <row r="50" spans="1:3" x14ac:dyDescent="0.3">
      <c r="A50" s="27">
        <v>43374</v>
      </c>
      <c r="B50" s="16" t="s">
        <v>213</v>
      </c>
      <c r="C50" s="16" t="s">
        <v>214</v>
      </c>
    </row>
    <row r="51" spans="1:3" x14ac:dyDescent="0.3">
      <c r="A51" s="27">
        <v>44470</v>
      </c>
      <c r="B51" s="16" t="s">
        <v>215</v>
      </c>
      <c r="C51" s="16" t="s">
        <v>216</v>
      </c>
    </row>
    <row r="52" spans="1:3" x14ac:dyDescent="0.3">
      <c r="A52" s="27">
        <v>45566</v>
      </c>
      <c r="B52" s="16" t="s">
        <v>217</v>
      </c>
      <c r="C52" s="16" t="s">
        <v>218</v>
      </c>
    </row>
    <row r="53" spans="1:3" x14ac:dyDescent="0.3">
      <c r="A53" s="30"/>
      <c r="B53" s="28"/>
    </row>
    <row r="54" spans="1:3" x14ac:dyDescent="0.3">
      <c r="A54" s="29"/>
      <c r="B54" s="28"/>
    </row>
    <row r="55" spans="1:3" x14ac:dyDescent="0.3">
      <c r="A55" s="29"/>
      <c r="B55" s="28"/>
    </row>
    <row r="56" spans="1:3" x14ac:dyDescent="0.3">
      <c r="A56" s="29"/>
    </row>
    <row r="57" spans="1:3" x14ac:dyDescent="0.3">
      <c r="A57" s="29"/>
    </row>
  </sheetData>
  <mergeCells count="1">
    <mergeCell ref="A53:A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SPECTRUM</dc:creator>
  <cp:lastModifiedBy>SPECTRUM</cp:lastModifiedBy>
  <dcterms:created xsi:type="dcterms:W3CDTF">2020-10-10T05:53:30Z</dcterms:created>
  <dcterms:modified xsi:type="dcterms:W3CDTF">2020-10-10T06:43:20Z</dcterms:modified>
</cp:coreProperties>
</file>