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4"/>
  </sheets>
  <definedNames/>
  <calcPr/>
</workbook>
</file>

<file path=xl/sharedStrings.xml><?xml version="1.0" encoding="utf-8"?>
<sst xmlns="http://schemas.openxmlformats.org/spreadsheetml/2006/main" count="7" uniqueCount="7">
  <si>
    <t>Vent :</t>
  </si>
  <si>
    <t>Enthalpie à 26°C :</t>
  </si>
  <si>
    <t>Pe à 26°C :</t>
  </si>
  <si>
    <t>Pa</t>
  </si>
  <si>
    <t>Température de l'air (°C)</t>
  </si>
  <si>
    <t>Évaporation en g/jour</t>
  </si>
  <si>
    <t>évaporation en g/jour/cm²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</si>
</sst>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0"/>
  </numFmts>
  <fonts count="3">
    <font>
      <sz val="10.0"/>
      <color rgb="FF000000"/>
      <name val="Arial"/>
    </font>
    <font/>
    <font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horizontal="right" readingOrder="0"/>
    </xf>
    <xf borderId="0" fillId="0" fontId="1" numFmtId="0" xfId="0" applyAlignment="1" applyFont="1">
      <alignment horizontal="left" readingOrder="0"/>
    </xf>
    <xf borderId="0" fillId="0" fontId="1" numFmtId="0" xfId="0" applyAlignment="1" applyFont="1">
      <alignment readingOrder="0"/>
    </xf>
    <xf borderId="0" fillId="0" fontId="2" numFmtId="49" xfId="0" applyAlignment="1" applyFont="1" applyNumberFormat="1">
      <alignment horizontal="right" readingOrder="0"/>
    </xf>
    <xf borderId="0" fillId="0" fontId="1" numFmtId="164" xfId="0" applyAlignment="1" applyFont="1" applyNumberFormat="1">
      <alignment horizontal="left" readingOrder="0"/>
    </xf>
    <xf borderId="0" fillId="0" fontId="2" numFmtId="49" xfId="0" applyAlignment="1" applyFont="1" applyNumberFormat="1">
      <alignment horizontal="center" readingOrder="0"/>
    </xf>
    <xf borderId="0" fillId="0" fontId="2" numFmtId="49" xfId="0" applyAlignment="1" applyFont="1" applyNumberFormat="1">
      <alignment readingOrder="0"/>
    </xf>
    <xf borderId="0" fillId="0" fontId="1" numFmtId="49" xfId="0" applyAlignment="1" applyFont="1" applyNumberFormat="1">
      <alignment readingOrder="0"/>
    </xf>
    <xf borderId="0" fillId="0" fontId="2" numFmtId="164" xfId="0" applyAlignment="1" applyFont="1" applyNumberFormat="1">
      <alignment readingOrder="0"/>
    </xf>
    <xf borderId="0" fillId="0" fontId="2" numFmtId="0" xfId="0" applyAlignment="1" applyFont="1">
      <alignment horizontal="center"/>
    </xf>
    <xf borderId="0" fillId="0" fontId="2" numFmtId="0" xfId="0" applyFont="1"/>
    <xf borderId="0" fillId="0" fontId="2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600">
                <a:solidFill>
                  <a:srgbClr val="757575"/>
                </a:solidFill>
                <a:latin typeface="+mn-lt"/>
              </a:defRPr>
            </a:pPr>
            <a:r>
              <a:rPr b="0" sz="1600">
                <a:solidFill>
                  <a:srgbClr val="757575"/>
                </a:solidFill>
                <a:latin typeface="+mn-lt"/>
              </a:rPr>
              <a:t>Évaporation en g/jour par rapport à Température de l'air (°C)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'Feuille 1'!$C$4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'Feuille 1'!$B$5:$B$30</c:f>
            </c:strRef>
          </c:cat>
          <c:val>
            <c:numRef>
              <c:f>'Feuille 1'!$C$5:$C$30</c:f>
              <c:numCache/>
            </c:numRef>
          </c:val>
          <c:smooth val="0"/>
        </c:ser>
        <c:axId val="1987142893"/>
        <c:axId val="1326060061"/>
      </c:lineChart>
      <c:catAx>
        <c:axId val="198714289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Température de l'air (°C)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326060061"/>
      </c:catAx>
      <c:valAx>
        <c:axId val="132606006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Évaporation en g/jour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87142893"/>
      </c:valAx>
    </c:plotArea>
    <c:legend>
      <c:legendPos val="b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</c:chart>
  <c:spPr>
    <a:solidFill>
      <a:srgbClr val="FFFFFF"/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485775</xdr:colOff>
      <xdr:row>7</xdr:row>
      <xdr:rowOff>76200</xdr:rowOff>
    </xdr:from>
    <xdr:ext cx="3238500" cy="252412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5.14"/>
    <col customWidth="1" min="2" max="2" width="19.57"/>
    <col customWidth="1" min="3" max="3" width="20.29"/>
    <col customWidth="1" min="4" max="4" width="24.71"/>
    <col customWidth="1" min="6" max="6" width="4.86"/>
  </cols>
  <sheetData>
    <row r="1">
      <c r="A1" s="1" t="s">
        <v>0</v>
      </c>
      <c r="B1" s="2">
        <v>1.0</v>
      </c>
      <c r="C1" s="3"/>
    </row>
    <row r="2">
      <c r="A2" s="4" t="s">
        <v>1</v>
      </c>
      <c r="B2" s="2">
        <v>2460.0</v>
      </c>
    </row>
    <row r="3">
      <c r="A3" s="4" t="s">
        <v>2</v>
      </c>
      <c r="B3" s="5">
        <v>3.363</v>
      </c>
    </row>
    <row r="4">
      <c r="A4" s="6" t="s">
        <v>3</v>
      </c>
      <c r="B4" s="6" t="s">
        <v>4</v>
      </c>
      <c r="C4" s="7" t="s">
        <v>5</v>
      </c>
      <c r="D4" s="8" t="s">
        <v>6</v>
      </c>
    </row>
    <row r="5">
      <c r="A5" s="9">
        <v>0.58</v>
      </c>
      <c r="B5" s="10">
        <f>15</f>
        <v>15</v>
      </c>
      <c r="C5" s="10">
        <f t="shared" ref="C5:C30" si="1">D5*24*24</f>
        <v>941.348854</v>
      </c>
      <c r="D5" s="11">
        <f t="shared" ref="D5:D30" si="2">((($B$3-A5)*(0.089+0.0782*$B$1))/$B$2)*86400*1000/10000</f>
        <v>1.634286205</v>
      </c>
    </row>
    <row r="6">
      <c r="A6" s="9">
        <v>0.618</v>
      </c>
      <c r="B6" s="12">
        <v>16.0</v>
      </c>
      <c r="C6" s="10">
        <f t="shared" si="1"/>
        <v>928.4953662</v>
      </c>
      <c r="D6" s="11">
        <f t="shared" si="2"/>
        <v>1.611971122</v>
      </c>
    </row>
    <row r="7">
      <c r="A7" s="9">
        <v>0.659</v>
      </c>
      <c r="B7" s="12">
        <v>17.0</v>
      </c>
      <c r="C7" s="10">
        <f t="shared" si="1"/>
        <v>914.6271294</v>
      </c>
      <c r="D7" s="11">
        <f t="shared" si="2"/>
        <v>1.587894322</v>
      </c>
    </row>
    <row r="8">
      <c r="A8" s="9">
        <v>0.702</v>
      </c>
      <c r="B8" s="12">
        <v>18.0</v>
      </c>
      <c r="C8" s="10">
        <f t="shared" si="1"/>
        <v>900.0823933</v>
      </c>
      <c r="D8" s="11">
        <f t="shared" si="2"/>
        <v>1.562643044</v>
      </c>
    </row>
    <row r="9">
      <c r="A9" s="9">
        <v>0.747</v>
      </c>
      <c r="B9" s="12">
        <v>19.0</v>
      </c>
      <c r="C9" s="10">
        <f t="shared" si="1"/>
        <v>884.8611578</v>
      </c>
      <c r="D9" s="11">
        <f t="shared" si="2"/>
        <v>1.536217288</v>
      </c>
    </row>
    <row r="10">
      <c r="A10" s="9">
        <v>0.795</v>
      </c>
      <c r="B10" s="12">
        <v>20.0</v>
      </c>
      <c r="C10" s="10">
        <f t="shared" si="1"/>
        <v>868.6251732</v>
      </c>
      <c r="D10" s="11">
        <f t="shared" si="2"/>
        <v>1.508029815</v>
      </c>
    </row>
    <row r="11">
      <c r="A11" s="9">
        <v>0.846</v>
      </c>
      <c r="B11" s="12">
        <v>21.0</v>
      </c>
      <c r="C11" s="10">
        <f t="shared" si="1"/>
        <v>851.3744396</v>
      </c>
      <c r="D11" s="11">
        <f t="shared" si="2"/>
        <v>1.478080624</v>
      </c>
    </row>
    <row r="12">
      <c r="A12" s="9">
        <v>0.899</v>
      </c>
      <c r="B12" s="12">
        <v>22.0</v>
      </c>
      <c r="C12" s="10">
        <f t="shared" si="1"/>
        <v>833.4472067</v>
      </c>
      <c r="D12" s="11">
        <f t="shared" si="2"/>
        <v>1.446956956</v>
      </c>
    </row>
    <row r="13">
      <c r="A13" s="9">
        <v>0.946</v>
      </c>
      <c r="B13" s="12">
        <v>23.0</v>
      </c>
      <c r="C13" s="10">
        <f t="shared" si="1"/>
        <v>817.5494718</v>
      </c>
      <c r="D13" s="11">
        <f t="shared" si="2"/>
        <v>1.419356722</v>
      </c>
    </row>
    <row r="14">
      <c r="A14" s="9">
        <v>1.015</v>
      </c>
      <c r="B14" s="12">
        <v>24.0</v>
      </c>
      <c r="C14" s="10">
        <f t="shared" si="1"/>
        <v>794.2102441</v>
      </c>
      <c r="D14" s="11">
        <f t="shared" si="2"/>
        <v>1.378837229</v>
      </c>
    </row>
    <row r="15">
      <c r="A15" s="9">
        <v>1.078</v>
      </c>
      <c r="B15" s="12">
        <v>25.0</v>
      </c>
      <c r="C15" s="10">
        <f t="shared" si="1"/>
        <v>772.9005143</v>
      </c>
      <c r="D15" s="11">
        <f t="shared" si="2"/>
        <v>1.341841171</v>
      </c>
    </row>
    <row r="16">
      <c r="A16" s="9">
        <v>1.143</v>
      </c>
      <c r="B16" s="12">
        <v>26.0</v>
      </c>
      <c r="C16" s="10">
        <f t="shared" si="1"/>
        <v>750.9142853</v>
      </c>
      <c r="D16" s="11">
        <f t="shared" si="2"/>
        <v>1.303670634</v>
      </c>
    </row>
    <row r="17">
      <c r="A17" s="9">
        <v>1.213</v>
      </c>
      <c r="B17" s="12">
        <v>27.0</v>
      </c>
      <c r="C17" s="10">
        <f t="shared" si="1"/>
        <v>727.2368078</v>
      </c>
      <c r="D17" s="11">
        <f t="shared" si="2"/>
        <v>1.262563902</v>
      </c>
    </row>
    <row r="18">
      <c r="A18" s="9">
        <v>1.286</v>
      </c>
      <c r="B18" s="12">
        <v>28.0</v>
      </c>
      <c r="C18" s="10">
        <f t="shared" si="1"/>
        <v>702.5445813</v>
      </c>
      <c r="D18" s="11">
        <f t="shared" si="2"/>
        <v>1.219695454</v>
      </c>
    </row>
    <row r="19">
      <c r="A19" s="9">
        <v>1.363</v>
      </c>
      <c r="B19" s="12">
        <v>29.0</v>
      </c>
      <c r="C19" s="10">
        <f t="shared" si="1"/>
        <v>676.4993561</v>
      </c>
      <c r="D19" s="11">
        <f t="shared" si="2"/>
        <v>1.174478049</v>
      </c>
    </row>
    <row r="20">
      <c r="A20" s="9">
        <v>1.444</v>
      </c>
      <c r="B20" s="12">
        <v>30.0</v>
      </c>
      <c r="C20" s="10">
        <f t="shared" si="1"/>
        <v>649.1011322</v>
      </c>
      <c r="D20" s="11">
        <f t="shared" si="2"/>
        <v>1.126911688</v>
      </c>
    </row>
    <row r="21">
      <c r="A21" s="9">
        <v>1.529</v>
      </c>
      <c r="B21" s="12">
        <v>31.0</v>
      </c>
      <c r="C21" s="10">
        <f t="shared" si="1"/>
        <v>620.3499095</v>
      </c>
      <c r="D21" s="11">
        <f t="shared" si="2"/>
        <v>1.076996371</v>
      </c>
    </row>
    <row r="22">
      <c r="A22" s="9">
        <v>1.618</v>
      </c>
      <c r="B22" s="12">
        <v>32.0</v>
      </c>
      <c r="C22" s="10">
        <f t="shared" si="1"/>
        <v>590.2456882</v>
      </c>
      <c r="D22" s="11">
        <f t="shared" si="2"/>
        <v>1.024732098</v>
      </c>
    </row>
    <row r="23">
      <c r="A23" s="9">
        <v>1.712</v>
      </c>
      <c r="B23" s="12">
        <v>33.0</v>
      </c>
      <c r="C23" s="10">
        <f t="shared" si="1"/>
        <v>558.4502185</v>
      </c>
      <c r="D23" s="11">
        <f t="shared" si="2"/>
        <v>0.9695316293</v>
      </c>
    </row>
    <row r="24">
      <c r="A24" s="9">
        <v>1.81</v>
      </c>
      <c r="B24" s="12">
        <v>34.0</v>
      </c>
      <c r="C24" s="10">
        <f t="shared" si="1"/>
        <v>525.30175</v>
      </c>
      <c r="D24" s="11">
        <f t="shared" si="2"/>
        <v>0.9119822049</v>
      </c>
    </row>
    <row r="25">
      <c r="A25" s="9">
        <v>1.913</v>
      </c>
      <c r="B25" s="12">
        <v>35.0</v>
      </c>
      <c r="C25" s="10">
        <f t="shared" si="1"/>
        <v>490.4620332</v>
      </c>
      <c r="D25" s="11">
        <f t="shared" si="2"/>
        <v>0.8514965854</v>
      </c>
    </row>
    <row r="26">
      <c r="A26" s="9">
        <v>2.022</v>
      </c>
      <c r="B26" s="12">
        <v>36.0</v>
      </c>
      <c r="C26" s="10">
        <f t="shared" si="1"/>
        <v>453.5928183</v>
      </c>
      <c r="D26" s="11">
        <f t="shared" si="2"/>
        <v>0.7874875317</v>
      </c>
    </row>
    <row r="27">
      <c r="A27" s="9">
        <v>2.136</v>
      </c>
      <c r="B27" s="12">
        <v>37.0</v>
      </c>
      <c r="C27" s="10">
        <f t="shared" si="1"/>
        <v>415.032355</v>
      </c>
      <c r="D27" s="11">
        <f t="shared" si="2"/>
        <v>0.7205422829</v>
      </c>
    </row>
    <row r="28">
      <c r="A28" s="9">
        <v>2.255</v>
      </c>
      <c r="B28" s="12">
        <v>38.0</v>
      </c>
      <c r="C28" s="10">
        <f t="shared" si="1"/>
        <v>374.7806433</v>
      </c>
      <c r="D28" s="11">
        <f t="shared" si="2"/>
        <v>0.650660839</v>
      </c>
    </row>
    <row r="29">
      <c r="A29" s="9">
        <v>2.38</v>
      </c>
      <c r="B29" s="12">
        <v>39.0</v>
      </c>
      <c r="C29" s="10">
        <f t="shared" si="1"/>
        <v>332.4994335</v>
      </c>
      <c r="D29" s="11">
        <f t="shared" si="2"/>
        <v>0.577255961</v>
      </c>
    </row>
    <row r="30">
      <c r="A30" s="9">
        <v>2.51</v>
      </c>
      <c r="B30" s="12">
        <v>40.0</v>
      </c>
      <c r="C30" s="10">
        <f t="shared" si="1"/>
        <v>288.5269754</v>
      </c>
      <c r="D30" s="11">
        <f t="shared" si="2"/>
        <v>0.5009148878</v>
      </c>
    </row>
  </sheetData>
  <drawing r:id="rId1"/>
</worksheet>
</file>