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combustion gazeification bois\"/>
    </mc:Choice>
  </mc:AlternateContent>
  <bookViews>
    <workbookView xWindow="25356" yWindow="1140" windowWidth="6852" windowHeight="8520"/>
  </bookViews>
  <sheets>
    <sheet name="Feuil1" sheetId="1" r:id="rId1"/>
  </sheets>
  <definedNames>
    <definedName name="solver_adj" localSheetId="0" hidden="1">Feuil1!$D$16</definedName>
    <definedName name="solver_cvg" localSheetId="0" hidden="1">0.000001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2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Feuil1!$F$37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D17" i="1"/>
  <c r="C18" i="1"/>
  <c r="D18" i="1"/>
  <c r="C19" i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6" i="1"/>
  <c r="C16" i="1"/>
  <c r="B15" i="1"/>
  <c r="E15" i="1" s="1"/>
  <c r="F15" i="1" s="1"/>
  <c r="B16" i="1" s="1"/>
  <c r="D15" i="1"/>
  <c r="C8" i="1"/>
  <c r="C5" i="1"/>
  <c r="E16" i="1" l="1"/>
  <c r="F16" i="1" s="1"/>
  <c r="B17" i="1" s="1"/>
  <c r="E17" i="1" s="1"/>
  <c r="F17" i="1" l="1"/>
  <c r="B18" i="1" s="1"/>
  <c r="E18" i="1" s="1"/>
  <c r="F18" i="1" l="1"/>
  <c r="B19" i="1" s="1"/>
  <c r="E19" i="1"/>
  <c r="F19" i="1" s="1"/>
  <c r="B20" i="1" s="1"/>
  <c r="E20" i="1" l="1"/>
  <c r="F20" i="1" s="1"/>
  <c r="B21" i="1" s="1"/>
  <c r="E21" i="1" l="1"/>
  <c r="F21" i="1" s="1"/>
  <c r="B22" i="1" s="1"/>
  <c r="E22" i="1" l="1"/>
  <c r="F22" i="1" s="1"/>
  <c r="B23" i="1" s="1"/>
  <c r="E23" i="1" l="1"/>
  <c r="F23" i="1" s="1"/>
  <c r="B24" i="1" s="1"/>
  <c r="E24" i="1" l="1"/>
  <c r="F24" i="1" s="1"/>
  <c r="B25" i="1" s="1"/>
  <c r="E25" i="1" l="1"/>
  <c r="F25" i="1" s="1"/>
  <c r="B26" i="1" s="1"/>
  <c r="E26" i="1" l="1"/>
  <c r="F26" i="1" s="1"/>
  <c r="B27" i="1" s="1"/>
  <c r="E27" i="1" l="1"/>
  <c r="F27" i="1" s="1"/>
  <c r="B28" i="1" s="1"/>
  <c r="E28" i="1" l="1"/>
  <c r="F28" i="1" s="1"/>
  <c r="B29" i="1" s="1"/>
  <c r="E29" i="1" l="1"/>
  <c r="F29" i="1" s="1"/>
  <c r="B30" i="1" s="1"/>
  <c r="E30" i="1" l="1"/>
  <c r="F30" i="1" s="1"/>
  <c r="B31" i="1" s="1"/>
  <c r="E31" i="1" l="1"/>
  <c r="F31" i="1" s="1"/>
  <c r="B32" i="1" s="1"/>
  <c r="E32" i="1" l="1"/>
  <c r="F32" i="1" s="1"/>
  <c r="B33" i="1" s="1"/>
  <c r="E33" i="1" l="1"/>
  <c r="F33" i="1" s="1"/>
  <c r="B34" i="1" s="1"/>
  <c r="E34" i="1" l="1"/>
  <c r="F34" i="1" s="1"/>
  <c r="B35" i="1" s="1"/>
  <c r="E35" i="1" l="1"/>
  <c r="F35" i="1" s="1"/>
  <c r="B36" i="1" s="1"/>
  <c r="E36" i="1" l="1"/>
  <c r="F36" i="1" s="1"/>
  <c r="B37" i="1" s="1"/>
  <c r="E37" i="1" l="1"/>
  <c r="F37" i="1" s="1"/>
  <c r="B38" i="1" s="1"/>
  <c r="E38" i="1" l="1"/>
  <c r="F38" i="1" s="1"/>
  <c r="B39" i="1" s="1"/>
  <c r="E39" i="1" l="1"/>
  <c r="F39" i="1" s="1"/>
  <c r="B40" i="1" s="1"/>
  <c r="E40" i="1" l="1"/>
  <c r="F40" i="1" s="1"/>
  <c r="B41" i="1" s="1"/>
  <c r="E41" i="1" l="1"/>
  <c r="F41" i="1" s="1"/>
  <c r="B42" i="1" s="1"/>
  <c r="E42" i="1" l="1"/>
  <c r="F42" i="1" s="1"/>
  <c r="B43" i="1" s="1"/>
  <c r="E43" i="1" l="1"/>
  <c r="F43" i="1" s="1"/>
  <c r="B44" i="1" s="1"/>
  <c r="E44" i="1" l="1"/>
  <c r="F44" i="1" s="1"/>
  <c r="B45" i="1" s="1"/>
  <c r="E45" i="1" l="1"/>
  <c r="F45" i="1" s="1"/>
  <c r="B46" i="1" s="1"/>
  <c r="E46" i="1" l="1"/>
  <c r="F46" i="1" s="1"/>
  <c r="B47" i="1" s="1"/>
  <c r="E47" i="1" l="1"/>
  <c r="F47" i="1"/>
  <c r="B48" i="1" s="1"/>
  <c r="E48" i="1" l="1"/>
  <c r="F48" i="1" s="1"/>
  <c r="B49" i="1" s="1"/>
  <c r="E49" i="1" l="1"/>
  <c r="F49" i="1"/>
  <c r="B50" i="1" s="1"/>
  <c r="E50" i="1" l="1"/>
  <c r="F50" i="1" s="1"/>
  <c r="B51" i="1" s="1"/>
  <c r="E51" i="1" l="1"/>
  <c r="F51" i="1" s="1"/>
  <c r="B52" i="1" s="1"/>
  <c r="E52" i="1" l="1"/>
  <c r="F52" i="1" s="1"/>
  <c r="B53" i="1" s="1"/>
  <c r="E53" i="1" l="1"/>
  <c r="F53" i="1"/>
  <c r="B54" i="1" s="1"/>
  <c r="E54" i="1" l="1"/>
  <c r="F54" i="1" s="1"/>
  <c r="B55" i="1" s="1"/>
  <c r="E55" i="1" l="1"/>
  <c r="F55" i="1" s="1"/>
  <c r="B56" i="1" s="1"/>
  <c r="E56" i="1" l="1"/>
  <c r="F56" i="1" s="1"/>
  <c r="B57" i="1" s="1"/>
  <c r="E57" i="1" l="1"/>
  <c r="F57" i="1"/>
  <c r="B58" i="1" s="1"/>
  <c r="E58" i="1" l="1"/>
  <c r="F58" i="1" s="1"/>
  <c r="B59" i="1" s="1"/>
  <c r="E59" i="1" l="1"/>
  <c r="F59" i="1" s="1"/>
  <c r="B60" i="1" s="1"/>
  <c r="E60" i="1" l="1"/>
  <c r="F60" i="1" s="1"/>
  <c r="B61" i="1" s="1"/>
  <c r="E61" i="1" l="1"/>
  <c r="F61" i="1"/>
  <c r="B62" i="1" s="1"/>
  <c r="E62" i="1" l="1"/>
  <c r="F62" i="1" s="1"/>
  <c r="B63" i="1" s="1"/>
  <c r="E63" i="1" l="1"/>
  <c r="F63" i="1"/>
  <c r="B64" i="1" s="1"/>
  <c r="E64" i="1" l="1"/>
  <c r="F64" i="1" s="1"/>
  <c r="B65" i="1" s="1"/>
  <c r="E65" i="1" l="1"/>
  <c r="F65" i="1" s="1"/>
  <c r="B66" i="1" s="1"/>
  <c r="E66" i="1" l="1"/>
  <c r="F66" i="1" s="1"/>
  <c r="B67" i="1" s="1"/>
  <c r="E67" i="1" l="1"/>
  <c r="F67" i="1" s="1"/>
  <c r="B68" i="1" s="1"/>
  <c r="E68" i="1" l="1"/>
  <c r="F68" i="1" s="1"/>
  <c r="B69" i="1" s="1"/>
  <c r="E69" i="1" l="1"/>
  <c r="F69" i="1" s="1"/>
  <c r="B70" i="1" s="1"/>
  <c r="E70" i="1" l="1"/>
  <c r="F70" i="1" s="1"/>
  <c r="B71" i="1" s="1"/>
  <c r="E71" i="1" l="1"/>
  <c r="F71" i="1" s="1"/>
  <c r="B72" i="1" s="1"/>
  <c r="E72" i="1" l="1"/>
  <c r="F72" i="1" s="1"/>
  <c r="B73" i="1" s="1"/>
  <c r="E73" i="1" l="1"/>
  <c r="F73" i="1" s="1"/>
  <c r="B74" i="1" s="1"/>
  <c r="E74" i="1" l="1"/>
  <c r="F74" i="1" s="1"/>
  <c r="B75" i="1" s="1"/>
  <c r="E75" i="1" l="1"/>
  <c r="F75" i="1" s="1"/>
  <c r="B76" i="1" s="1"/>
  <c r="E76" i="1" l="1"/>
  <c r="F76" i="1"/>
  <c r="B77" i="1" s="1"/>
  <c r="E77" i="1" l="1"/>
  <c r="F77" i="1" s="1"/>
  <c r="B78" i="1" s="1"/>
  <c r="E78" i="1" l="1"/>
  <c r="F78" i="1" s="1"/>
  <c r="B79" i="1" s="1"/>
  <c r="E79" i="1" l="1"/>
  <c r="F79" i="1" s="1"/>
  <c r="B80" i="1" s="1"/>
  <c r="E80" i="1" l="1"/>
  <c r="F80" i="1" s="1"/>
  <c r="B81" i="1" s="1"/>
  <c r="E81" i="1" l="1"/>
  <c r="F81" i="1" s="1"/>
  <c r="B82" i="1" s="1"/>
  <c r="E82" i="1" l="1"/>
  <c r="F82" i="1"/>
  <c r="B83" i="1" s="1"/>
  <c r="E83" i="1" l="1"/>
  <c r="F83" i="1" s="1"/>
  <c r="B84" i="1" s="1"/>
  <c r="E84" i="1" l="1"/>
  <c r="F84" i="1"/>
  <c r="B85" i="1" s="1"/>
  <c r="E85" i="1" l="1"/>
  <c r="F85" i="1" s="1"/>
  <c r="B86" i="1" s="1"/>
  <c r="E86" i="1" l="1"/>
  <c r="F86" i="1"/>
  <c r="B87" i="1" s="1"/>
  <c r="E87" i="1" l="1"/>
  <c r="F87" i="1" s="1"/>
  <c r="B88" i="1" s="1"/>
  <c r="E88" i="1" l="1"/>
  <c r="F88" i="1"/>
  <c r="B89" i="1" s="1"/>
  <c r="E89" i="1" l="1"/>
  <c r="F89" i="1" s="1"/>
  <c r="B90" i="1" s="1"/>
  <c r="E90" i="1" l="1"/>
  <c r="F90" i="1"/>
  <c r="B91" i="1" s="1"/>
  <c r="E91" i="1" l="1"/>
  <c r="F91" i="1" s="1"/>
  <c r="B92" i="1" s="1"/>
  <c r="E92" i="1" l="1"/>
  <c r="F92" i="1"/>
  <c r="B93" i="1" s="1"/>
  <c r="E93" i="1" l="1"/>
  <c r="F93" i="1"/>
  <c r="B94" i="1" s="1"/>
  <c r="E94" i="1" l="1"/>
  <c r="F94" i="1"/>
  <c r="B95" i="1" s="1"/>
  <c r="E95" i="1" l="1"/>
  <c r="F95" i="1" s="1"/>
  <c r="B96" i="1" s="1"/>
  <c r="E96" i="1" l="1"/>
  <c r="F96" i="1"/>
  <c r="B97" i="1" s="1"/>
  <c r="E97" i="1" l="1"/>
  <c r="F97" i="1" s="1"/>
  <c r="B98" i="1" s="1"/>
  <c r="E98" i="1" l="1"/>
  <c r="F98" i="1" s="1"/>
  <c r="B99" i="1" s="1"/>
  <c r="E99" i="1" l="1"/>
  <c r="F99" i="1" s="1"/>
  <c r="B100" i="1" s="1"/>
  <c r="E100" i="1" l="1"/>
  <c r="F100" i="1" s="1"/>
  <c r="B101" i="1" s="1"/>
  <c r="E101" i="1" l="1"/>
  <c r="F101" i="1" s="1"/>
  <c r="B102" i="1" s="1"/>
  <c r="E102" i="1" l="1"/>
  <c r="F102" i="1" s="1"/>
  <c r="B103" i="1" s="1"/>
  <c r="E103" i="1" l="1"/>
  <c r="F103" i="1" s="1"/>
  <c r="B104" i="1" s="1"/>
  <c r="E104" i="1" l="1"/>
  <c r="F104" i="1" s="1"/>
  <c r="B105" i="1" s="1"/>
  <c r="E105" i="1" l="1"/>
  <c r="F105" i="1" s="1"/>
  <c r="B106" i="1" s="1"/>
  <c r="E106" i="1" l="1"/>
  <c r="F106" i="1"/>
  <c r="B107" i="1" s="1"/>
  <c r="E107" i="1" l="1"/>
  <c r="F107" i="1" s="1"/>
  <c r="B108" i="1" s="1"/>
  <c r="E108" i="1" l="1"/>
  <c r="F108" i="1"/>
  <c r="B109" i="1" s="1"/>
  <c r="E109" i="1" l="1"/>
  <c r="F109" i="1"/>
  <c r="B110" i="1" s="1"/>
  <c r="E110" i="1" l="1"/>
  <c r="F110" i="1"/>
  <c r="B111" i="1" s="1"/>
  <c r="E111" i="1" l="1"/>
  <c r="F111" i="1"/>
  <c r="B112" i="1" s="1"/>
  <c r="E112" i="1" l="1"/>
  <c r="F112" i="1"/>
  <c r="B113" i="1" s="1"/>
  <c r="E113" i="1" l="1"/>
  <c r="F113" i="1" s="1"/>
  <c r="B114" i="1" s="1"/>
  <c r="E114" i="1" l="1"/>
  <c r="F114" i="1"/>
  <c r="H12" i="1" l="1"/>
  <c r="H11" i="1"/>
</calcChain>
</file>

<file path=xl/sharedStrings.xml><?xml version="1.0" encoding="utf-8"?>
<sst xmlns="http://schemas.openxmlformats.org/spreadsheetml/2006/main" count="25" uniqueCount="21">
  <si>
    <t>l</t>
  </si>
  <si>
    <t>m²</t>
  </si>
  <si>
    <t>m</t>
  </si>
  <si>
    <t>W/m²°C</t>
  </si>
  <si>
    <t>°C</t>
  </si>
  <si>
    <t>U</t>
  </si>
  <si>
    <t>ti</t>
  </si>
  <si>
    <t>UA</t>
  </si>
  <si>
    <t>A</t>
  </si>
  <si>
    <t>ts</t>
  </si>
  <si>
    <t>l/h</t>
  </si>
  <si>
    <t>P (W)</t>
  </si>
  <si>
    <t>W</t>
  </si>
  <si>
    <t>W/°C</t>
  </si>
  <si>
    <t>t° entrée</t>
  </si>
  <si>
    <t>débit d'eau</t>
  </si>
  <si>
    <t>t° fumées</t>
  </si>
  <si>
    <t>diametre</t>
  </si>
  <si>
    <t>hauteur d'échange</t>
  </si>
  <si>
    <t>t°  sortie d'eau</t>
  </si>
  <si>
    <t>P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</si>
</sst>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9" fontId="0" fillId="0" borderId="0" xfId="0" applyNumberFormat="1"/>
    <xf numFmtId="0" fontId="0" fillId="2" borderId="0" xfId="0" applyFill="1"/>
    <xf numFmtId="2" fontId="0" fillId="2" borderId="0" xfId="0" applyNumberFormat="1" applyFill="1"/>
    <xf numFmtId="2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48"/>
  <sheetViews>
    <sheetView tabSelected="1" workbookViewId="0">
      <selection activeCell="J19" sqref="J19"/>
    </sheetView>
  </sheetViews>
  <sheetFormatPr baseColWidth="10" defaultRowHeight="14.4" x14ac:dyDescent="0.3"/>
  <cols>
    <col min="2" max="2" width="16.109375" bestFit="1" customWidth="1"/>
    <col min="6" max="6" width="12" bestFit="1" customWidth="1"/>
    <col min="7" max="7" width="12.77734375" bestFit="1" customWidth="1"/>
  </cols>
  <sheetData>
    <row r="3" spans="2:9" x14ac:dyDescent="0.3">
      <c r="B3" t="s">
        <v>17</v>
      </c>
      <c r="C3" s="5">
        <v>0.2</v>
      </c>
      <c r="D3" t="s">
        <v>2</v>
      </c>
    </row>
    <row r="4" spans="2:9" x14ac:dyDescent="0.3">
      <c r="B4" t="s">
        <v>18</v>
      </c>
      <c r="C4" s="5">
        <v>1.2</v>
      </c>
      <c r="D4" t="s">
        <v>2</v>
      </c>
    </row>
    <row r="5" spans="2:9" x14ac:dyDescent="0.3">
      <c r="B5" t="s">
        <v>8</v>
      </c>
      <c r="C5" s="7">
        <f>C3*PI()*C4</f>
        <v>0.7539822368615503</v>
      </c>
      <c r="D5" t="s">
        <v>1</v>
      </c>
    </row>
    <row r="7" spans="2:9" x14ac:dyDescent="0.3">
      <c r="B7" t="s">
        <v>5</v>
      </c>
      <c r="C7">
        <v>2.1</v>
      </c>
      <c r="D7" t="s">
        <v>3</v>
      </c>
    </row>
    <row r="8" spans="2:9" x14ac:dyDescent="0.3">
      <c r="B8" t="s">
        <v>7</v>
      </c>
      <c r="C8" s="2">
        <f>C7*C5</f>
        <v>1.5833626974092556</v>
      </c>
      <c r="D8" t="s">
        <v>13</v>
      </c>
    </row>
    <row r="9" spans="2:9" x14ac:dyDescent="0.3">
      <c r="C9" s="2"/>
    </row>
    <row r="10" spans="2:9" x14ac:dyDescent="0.3">
      <c r="B10" t="s">
        <v>14</v>
      </c>
      <c r="C10" s="5">
        <v>20</v>
      </c>
      <c r="D10" t="s">
        <v>4</v>
      </c>
    </row>
    <row r="11" spans="2:9" x14ac:dyDescent="0.3">
      <c r="B11" t="s">
        <v>15</v>
      </c>
      <c r="C11" s="5">
        <v>1000</v>
      </c>
      <c r="D11" t="s">
        <v>10</v>
      </c>
      <c r="G11" t="s">
        <v>19</v>
      </c>
      <c r="H11" s="2">
        <f>F114</f>
        <v>20.416006404792313</v>
      </c>
      <c r="I11" t="s">
        <v>4</v>
      </c>
    </row>
    <row r="12" spans="2:9" x14ac:dyDescent="0.3">
      <c r="B12" t="s">
        <v>16</v>
      </c>
      <c r="C12" s="6">
        <v>250</v>
      </c>
      <c r="D12" t="s">
        <v>4</v>
      </c>
      <c r="G12" t="s">
        <v>20</v>
      </c>
      <c r="H12" s="3">
        <f>(F114-F15)*C11*1.16</f>
        <v>477.73742955908335</v>
      </c>
      <c r="I12" t="s">
        <v>12</v>
      </c>
    </row>
    <row r="14" spans="2:9" x14ac:dyDescent="0.3">
      <c r="B14" t="s">
        <v>6</v>
      </c>
      <c r="C14" t="s">
        <v>0</v>
      </c>
      <c r="D14" s="2" t="s">
        <v>7</v>
      </c>
      <c r="E14" t="s">
        <v>11</v>
      </c>
      <c r="F14" t="s">
        <v>9</v>
      </c>
    </row>
    <row r="15" spans="2:9" x14ac:dyDescent="0.3">
      <c r="B15">
        <f>C10</f>
        <v>20</v>
      </c>
      <c r="C15" s="4">
        <v>0.01</v>
      </c>
      <c r="D15">
        <f>C15*$C$7</f>
        <v>2.1000000000000001E-2</v>
      </c>
      <c r="E15" s="2">
        <f>($C$12-B15)*D15</f>
        <v>4.83</v>
      </c>
      <c r="F15" s="2">
        <f>B15+(E15/($C$11*1.16))</f>
        <v>20.004163793103448</v>
      </c>
    </row>
    <row r="16" spans="2:9" x14ac:dyDescent="0.3">
      <c r="B16" s="1">
        <f>F15</f>
        <v>20.004163793103448</v>
      </c>
      <c r="C16" s="4">
        <f>C15+$C$15</f>
        <v>0.02</v>
      </c>
      <c r="D16">
        <f>$C$15*$C$7</f>
        <v>2.1000000000000001E-2</v>
      </c>
      <c r="E16" s="2">
        <f>($C$12-B16)*D16</f>
        <v>4.8299125603448276</v>
      </c>
      <c r="F16" s="2">
        <f>B16+(E16/($C$11*1.16))</f>
        <v>20.008327510827883</v>
      </c>
    </row>
    <row r="17" spans="2:6" x14ac:dyDescent="0.3">
      <c r="B17" s="1">
        <f t="shared" ref="B17:B80" si="0">F16</f>
        <v>20.008327510827883</v>
      </c>
      <c r="C17" s="4">
        <f t="shared" ref="C17:C80" si="1">C16+$C$15</f>
        <v>0.03</v>
      </c>
      <c r="D17">
        <f t="shared" ref="D17:D80" si="2">$C$15*$C$7</f>
        <v>2.1000000000000001E-2</v>
      </c>
      <c r="E17" s="2">
        <f t="shared" ref="E17:E80" si="3">($C$12-B17)*D17</f>
        <v>4.8298251222726147</v>
      </c>
      <c r="F17" s="2">
        <f t="shared" ref="F17:F80" si="4">B17+(E17/($C$11*1.16))</f>
        <v>20.012491153174668</v>
      </c>
    </row>
    <row r="18" spans="2:6" x14ac:dyDescent="0.3">
      <c r="B18" s="1">
        <f t="shared" si="0"/>
        <v>20.012491153174668</v>
      </c>
      <c r="C18" s="4">
        <f t="shared" si="1"/>
        <v>0.04</v>
      </c>
      <c r="D18">
        <f t="shared" si="2"/>
        <v>2.1000000000000001E-2</v>
      </c>
      <c r="E18" s="2">
        <f t="shared" si="3"/>
        <v>4.8297376857833321</v>
      </c>
      <c r="F18" s="2">
        <f t="shared" si="4"/>
        <v>20.016654720145173</v>
      </c>
    </row>
    <row r="19" spans="2:6" x14ac:dyDescent="0.3">
      <c r="B19" s="1">
        <f t="shared" si="0"/>
        <v>20.016654720145173</v>
      </c>
      <c r="C19" s="4">
        <f t="shared" si="1"/>
        <v>0.05</v>
      </c>
      <c r="D19">
        <f t="shared" si="2"/>
        <v>2.1000000000000001E-2</v>
      </c>
      <c r="E19" s="2">
        <f t="shared" si="3"/>
        <v>4.8296502508769521</v>
      </c>
      <c r="F19" s="2">
        <f t="shared" si="4"/>
        <v>20.020818211740757</v>
      </c>
    </row>
    <row r="20" spans="2:6" x14ac:dyDescent="0.3">
      <c r="B20" s="1">
        <f t="shared" si="0"/>
        <v>20.020818211740757</v>
      </c>
      <c r="C20" s="4">
        <f t="shared" si="1"/>
        <v>6.0000000000000005E-2</v>
      </c>
      <c r="D20">
        <f t="shared" si="2"/>
        <v>2.1000000000000001E-2</v>
      </c>
      <c r="E20" s="2">
        <f t="shared" si="3"/>
        <v>4.8295628175534446</v>
      </c>
      <c r="F20" s="2">
        <f t="shared" si="4"/>
        <v>20.024981627962784</v>
      </c>
    </row>
    <row r="21" spans="2:6" x14ac:dyDescent="0.3">
      <c r="B21" s="1">
        <f t="shared" si="0"/>
        <v>20.024981627962784</v>
      </c>
      <c r="C21" s="4">
        <f t="shared" si="1"/>
        <v>7.0000000000000007E-2</v>
      </c>
      <c r="D21">
        <f t="shared" si="2"/>
        <v>2.1000000000000001E-2</v>
      </c>
      <c r="E21" s="2">
        <f t="shared" si="3"/>
        <v>4.8294753858127821</v>
      </c>
      <c r="F21" s="2">
        <f t="shared" si="4"/>
        <v>20.029144968812624</v>
      </c>
    </row>
    <row r="22" spans="2:6" x14ac:dyDescent="0.3">
      <c r="B22" s="1">
        <f t="shared" si="0"/>
        <v>20.029144968812624</v>
      </c>
      <c r="C22" s="4">
        <f t="shared" si="1"/>
        <v>0.08</v>
      </c>
      <c r="D22">
        <f t="shared" si="2"/>
        <v>2.1000000000000001E-2</v>
      </c>
      <c r="E22" s="2">
        <f t="shared" si="3"/>
        <v>4.8293879556549353</v>
      </c>
      <c r="F22" s="2">
        <f t="shared" si="4"/>
        <v>20.033308234291635</v>
      </c>
    </row>
    <row r="23" spans="2:6" x14ac:dyDescent="0.3">
      <c r="B23" s="1">
        <f t="shared" si="0"/>
        <v>20.033308234291635</v>
      </c>
      <c r="C23" s="4">
        <f t="shared" si="1"/>
        <v>0.09</v>
      </c>
      <c r="D23">
        <f t="shared" si="2"/>
        <v>2.1000000000000001E-2</v>
      </c>
      <c r="E23" s="2">
        <f t="shared" si="3"/>
        <v>4.8293005270798757</v>
      </c>
      <c r="F23" s="2">
        <f t="shared" si="4"/>
        <v>20.037471424401186</v>
      </c>
    </row>
    <row r="24" spans="2:6" x14ac:dyDescent="0.3">
      <c r="B24" s="1">
        <f t="shared" si="0"/>
        <v>20.037471424401186</v>
      </c>
      <c r="C24" s="4">
        <f t="shared" si="1"/>
        <v>9.9999999999999992E-2</v>
      </c>
      <c r="D24">
        <f t="shared" si="2"/>
        <v>2.1000000000000001E-2</v>
      </c>
      <c r="E24" s="2">
        <f t="shared" si="3"/>
        <v>4.8292131000875749</v>
      </c>
      <c r="F24" s="2">
        <f t="shared" si="4"/>
        <v>20.041634539142642</v>
      </c>
    </row>
    <row r="25" spans="2:6" x14ac:dyDescent="0.3">
      <c r="B25" s="1">
        <f t="shared" si="0"/>
        <v>20.041634539142642</v>
      </c>
      <c r="C25" s="4">
        <f t="shared" si="1"/>
        <v>0.10999999999999999</v>
      </c>
      <c r="D25">
        <f t="shared" si="2"/>
        <v>2.1000000000000001E-2</v>
      </c>
      <c r="E25" s="2">
        <f t="shared" si="3"/>
        <v>4.8291256746780045</v>
      </c>
      <c r="F25" s="2">
        <f t="shared" si="4"/>
        <v>20.045797578517366</v>
      </c>
    </row>
    <row r="26" spans="2:6" x14ac:dyDescent="0.3">
      <c r="B26" s="1">
        <f t="shared" si="0"/>
        <v>20.045797578517366</v>
      </c>
      <c r="C26" s="4">
        <f t="shared" si="1"/>
        <v>0.11999999999999998</v>
      </c>
      <c r="D26">
        <f t="shared" si="2"/>
        <v>2.1000000000000001E-2</v>
      </c>
      <c r="E26" s="2">
        <f t="shared" si="3"/>
        <v>4.829038250851136</v>
      </c>
      <c r="F26" s="2">
        <f t="shared" si="4"/>
        <v>20.049960542526719</v>
      </c>
    </row>
    <row r="27" spans="2:6" x14ac:dyDescent="0.3">
      <c r="B27" s="1">
        <f t="shared" si="0"/>
        <v>20.049960542526719</v>
      </c>
      <c r="C27" s="4">
        <f t="shared" si="1"/>
        <v>0.12999999999999998</v>
      </c>
      <c r="D27">
        <f t="shared" si="2"/>
        <v>2.1000000000000001E-2</v>
      </c>
      <c r="E27" s="2">
        <f t="shared" si="3"/>
        <v>4.8289508286069394</v>
      </c>
      <c r="F27" s="2">
        <f t="shared" si="4"/>
        <v>20.054123431172069</v>
      </c>
    </row>
    <row r="28" spans="2:6" x14ac:dyDescent="0.3">
      <c r="B28" s="1">
        <f t="shared" si="0"/>
        <v>20.054123431172069</v>
      </c>
      <c r="C28" s="4">
        <f t="shared" si="1"/>
        <v>0.13999999999999999</v>
      </c>
      <c r="D28">
        <f t="shared" si="2"/>
        <v>2.1000000000000001E-2</v>
      </c>
      <c r="E28" s="2">
        <f t="shared" si="3"/>
        <v>4.8288634079453869</v>
      </c>
      <c r="F28" s="2">
        <f t="shared" si="4"/>
        <v>20.058286244454781</v>
      </c>
    </row>
    <row r="29" spans="2:6" x14ac:dyDescent="0.3">
      <c r="B29" s="1">
        <f t="shared" si="0"/>
        <v>20.058286244454781</v>
      </c>
      <c r="C29" s="4">
        <f t="shared" si="1"/>
        <v>0.15</v>
      </c>
      <c r="D29">
        <f t="shared" si="2"/>
        <v>2.1000000000000001E-2</v>
      </c>
      <c r="E29" s="2">
        <f t="shared" si="3"/>
        <v>4.8287759888664494</v>
      </c>
      <c r="F29" s="2">
        <f t="shared" si="4"/>
        <v>20.062448982376218</v>
      </c>
    </row>
    <row r="30" spans="2:6" x14ac:dyDescent="0.3">
      <c r="B30" s="1">
        <f t="shared" si="0"/>
        <v>20.062448982376218</v>
      </c>
      <c r="C30" s="4">
        <f t="shared" si="1"/>
        <v>0.16</v>
      </c>
      <c r="D30">
        <f t="shared" si="2"/>
        <v>2.1000000000000001E-2</v>
      </c>
      <c r="E30" s="2">
        <f t="shared" si="3"/>
        <v>4.8286885713700993</v>
      </c>
      <c r="F30" s="2">
        <f t="shared" si="4"/>
        <v>20.066611644937744</v>
      </c>
    </row>
    <row r="31" spans="2:6" x14ac:dyDescent="0.3">
      <c r="B31" s="1">
        <f t="shared" si="0"/>
        <v>20.066611644937744</v>
      </c>
      <c r="C31" s="4">
        <f t="shared" si="1"/>
        <v>0.17</v>
      </c>
      <c r="D31">
        <f t="shared" si="2"/>
        <v>2.1000000000000001E-2</v>
      </c>
      <c r="E31" s="2">
        <f t="shared" si="3"/>
        <v>4.8286011554563073</v>
      </c>
      <c r="F31" s="2">
        <f t="shared" si="4"/>
        <v>20.070774232140725</v>
      </c>
    </row>
    <row r="32" spans="2:6" x14ac:dyDescent="0.3">
      <c r="B32" s="1">
        <f t="shared" si="0"/>
        <v>20.070774232140725</v>
      </c>
      <c r="C32" s="4">
        <f t="shared" si="1"/>
        <v>0.18000000000000002</v>
      </c>
      <c r="D32">
        <f t="shared" si="2"/>
        <v>2.1000000000000001E-2</v>
      </c>
      <c r="E32" s="2">
        <f t="shared" si="3"/>
        <v>4.8285137411250449</v>
      </c>
      <c r="F32" s="2">
        <f t="shared" si="4"/>
        <v>20.074936743986523</v>
      </c>
    </row>
    <row r="33" spans="2:6" x14ac:dyDescent="0.3">
      <c r="B33" s="1">
        <f t="shared" si="0"/>
        <v>20.074936743986523</v>
      </c>
      <c r="C33" s="4">
        <f t="shared" si="1"/>
        <v>0.19000000000000003</v>
      </c>
      <c r="D33">
        <f t="shared" si="2"/>
        <v>2.1000000000000001E-2</v>
      </c>
      <c r="E33" s="2">
        <f t="shared" si="3"/>
        <v>4.8284263283762838</v>
      </c>
      <c r="F33" s="2">
        <f t="shared" si="4"/>
        <v>20.079099180476504</v>
      </c>
    </row>
    <row r="34" spans="2:6" x14ac:dyDescent="0.3">
      <c r="B34" s="1">
        <f t="shared" si="0"/>
        <v>20.079099180476504</v>
      </c>
      <c r="C34" s="4">
        <f t="shared" si="1"/>
        <v>0.20000000000000004</v>
      </c>
      <c r="D34">
        <f t="shared" si="2"/>
        <v>2.1000000000000001E-2</v>
      </c>
      <c r="E34" s="2">
        <f t="shared" si="3"/>
        <v>4.8283389172099938</v>
      </c>
      <c r="F34" s="2">
        <f t="shared" si="4"/>
        <v>20.083261541612028</v>
      </c>
    </row>
    <row r="35" spans="2:6" x14ac:dyDescent="0.3">
      <c r="B35" s="1">
        <f t="shared" si="0"/>
        <v>20.083261541612028</v>
      </c>
      <c r="C35" s="4">
        <f t="shared" si="1"/>
        <v>0.21000000000000005</v>
      </c>
      <c r="D35">
        <f t="shared" si="2"/>
        <v>2.1000000000000001E-2</v>
      </c>
      <c r="E35" s="2">
        <f t="shared" si="3"/>
        <v>4.8282515076261481</v>
      </c>
      <c r="F35" s="2">
        <f t="shared" si="4"/>
        <v>20.087423827394463</v>
      </c>
    </row>
    <row r="36" spans="2:6" x14ac:dyDescent="0.3">
      <c r="B36" s="1">
        <f t="shared" si="0"/>
        <v>20.087423827394463</v>
      </c>
      <c r="C36" s="4">
        <f t="shared" si="1"/>
        <v>0.22000000000000006</v>
      </c>
      <c r="D36">
        <f t="shared" si="2"/>
        <v>2.1000000000000001E-2</v>
      </c>
      <c r="E36" s="2">
        <f t="shared" si="3"/>
        <v>4.8281640996247166</v>
      </c>
      <c r="F36" s="2">
        <f t="shared" si="4"/>
        <v>20.091586037825174</v>
      </c>
    </row>
    <row r="37" spans="2:6" x14ac:dyDescent="0.3">
      <c r="B37" s="1">
        <f t="shared" si="0"/>
        <v>20.091586037825174</v>
      </c>
      <c r="C37" s="4">
        <f t="shared" si="1"/>
        <v>0.23000000000000007</v>
      </c>
      <c r="D37">
        <f t="shared" si="2"/>
        <v>2.1000000000000001E-2</v>
      </c>
      <c r="E37" s="2">
        <f t="shared" si="3"/>
        <v>4.8280766932056718</v>
      </c>
      <c r="F37" s="2">
        <f t="shared" si="4"/>
        <v>20.095748172905523</v>
      </c>
    </row>
    <row r="38" spans="2:6" x14ac:dyDescent="0.3">
      <c r="B38" s="1">
        <f t="shared" si="0"/>
        <v>20.095748172905523</v>
      </c>
      <c r="C38" s="4">
        <f t="shared" si="1"/>
        <v>0.24000000000000007</v>
      </c>
      <c r="D38">
        <f t="shared" si="2"/>
        <v>2.1000000000000001E-2</v>
      </c>
      <c r="E38" s="2">
        <f t="shared" si="3"/>
        <v>4.8279892883689843</v>
      </c>
      <c r="F38" s="2">
        <f t="shared" si="4"/>
        <v>20.099910232636876</v>
      </c>
    </row>
    <row r="39" spans="2:6" x14ac:dyDescent="0.3">
      <c r="B39" s="1">
        <f t="shared" si="0"/>
        <v>20.099910232636876</v>
      </c>
      <c r="C39" s="4">
        <f t="shared" si="1"/>
        <v>0.25000000000000006</v>
      </c>
      <c r="D39">
        <f t="shared" si="2"/>
        <v>2.1000000000000001E-2</v>
      </c>
      <c r="E39" s="2">
        <f t="shared" si="3"/>
        <v>4.8279018851146258</v>
      </c>
      <c r="F39" s="2">
        <f t="shared" si="4"/>
        <v>20.104072217020597</v>
      </c>
    </row>
    <row r="40" spans="2:6" x14ac:dyDescent="0.3">
      <c r="B40" s="1">
        <f t="shared" si="0"/>
        <v>20.104072217020597</v>
      </c>
      <c r="C40" s="4">
        <f t="shared" si="1"/>
        <v>0.26000000000000006</v>
      </c>
      <c r="D40">
        <f t="shared" si="2"/>
        <v>2.1000000000000001E-2</v>
      </c>
      <c r="E40" s="2">
        <f t="shared" si="3"/>
        <v>4.8278144834425678</v>
      </c>
      <c r="F40" s="2">
        <f t="shared" si="4"/>
        <v>20.108234126058047</v>
      </c>
    </row>
    <row r="41" spans="2:6" x14ac:dyDescent="0.3">
      <c r="B41" s="1">
        <f t="shared" si="0"/>
        <v>20.108234126058047</v>
      </c>
      <c r="C41" s="4">
        <f t="shared" si="1"/>
        <v>0.27000000000000007</v>
      </c>
      <c r="D41">
        <f t="shared" si="2"/>
        <v>2.1000000000000001E-2</v>
      </c>
      <c r="E41" s="2">
        <f t="shared" si="3"/>
        <v>4.827727083352781</v>
      </c>
      <c r="F41" s="2">
        <f t="shared" si="4"/>
        <v>20.112395959750593</v>
      </c>
    </row>
    <row r="42" spans="2:6" x14ac:dyDescent="0.3">
      <c r="B42" s="1">
        <f t="shared" si="0"/>
        <v>20.112395959750593</v>
      </c>
      <c r="C42" s="4">
        <f t="shared" si="1"/>
        <v>0.28000000000000008</v>
      </c>
      <c r="D42">
        <f t="shared" si="2"/>
        <v>2.1000000000000001E-2</v>
      </c>
      <c r="E42" s="2">
        <f t="shared" si="3"/>
        <v>4.8276396848452379</v>
      </c>
      <c r="F42" s="2">
        <f t="shared" si="4"/>
        <v>20.116557718099596</v>
      </c>
    </row>
    <row r="43" spans="2:6" x14ac:dyDescent="0.3">
      <c r="B43" s="1">
        <f t="shared" si="0"/>
        <v>20.116557718099596</v>
      </c>
      <c r="C43" s="4">
        <f t="shared" si="1"/>
        <v>0.29000000000000009</v>
      </c>
      <c r="D43">
        <f t="shared" si="2"/>
        <v>2.1000000000000001E-2</v>
      </c>
      <c r="E43" s="2">
        <f t="shared" si="3"/>
        <v>4.8275522879199091</v>
      </c>
      <c r="F43" s="2">
        <f t="shared" si="4"/>
        <v>20.120719401106424</v>
      </c>
    </row>
    <row r="44" spans="2:6" x14ac:dyDescent="0.3">
      <c r="B44" s="1">
        <f t="shared" si="0"/>
        <v>20.120719401106424</v>
      </c>
      <c r="C44" s="4">
        <f t="shared" si="1"/>
        <v>0.3000000000000001</v>
      </c>
      <c r="D44">
        <f t="shared" si="2"/>
        <v>2.1000000000000001E-2</v>
      </c>
      <c r="E44" s="2">
        <f t="shared" si="3"/>
        <v>4.8274648925767654</v>
      </c>
      <c r="F44" s="2">
        <f t="shared" si="4"/>
        <v>20.124881008772437</v>
      </c>
    </row>
    <row r="45" spans="2:6" x14ac:dyDescent="0.3">
      <c r="B45" s="1">
        <f t="shared" si="0"/>
        <v>20.124881008772437</v>
      </c>
      <c r="C45" s="4">
        <f t="shared" si="1"/>
        <v>0.31000000000000011</v>
      </c>
      <c r="D45">
        <f t="shared" si="2"/>
        <v>2.1000000000000001E-2</v>
      </c>
      <c r="E45" s="2">
        <f t="shared" si="3"/>
        <v>4.8273774988157792</v>
      </c>
      <c r="F45" s="2">
        <f t="shared" si="4"/>
        <v>20.129042541099004</v>
      </c>
    </row>
    <row r="46" spans="2:6" x14ac:dyDescent="0.3">
      <c r="B46" s="1">
        <f t="shared" si="0"/>
        <v>20.129042541099004</v>
      </c>
      <c r="C46" s="4">
        <f t="shared" si="1"/>
        <v>0.32000000000000012</v>
      </c>
      <c r="D46">
        <f t="shared" si="2"/>
        <v>2.1000000000000001E-2</v>
      </c>
      <c r="E46" s="2">
        <f t="shared" si="3"/>
        <v>4.8272901066369212</v>
      </c>
      <c r="F46" s="2">
        <f t="shared" si="4"/>
        <v>20.133203998087485</v>
      </c>
    </row>
    <row r="47" spans="2:6" x14ac:dyDescent="0.3">
      <c r="B47" s="1">
        <f t="shared" si="0"/>
        <v>20.133203998087485</v>
      </c>
      <c r="C47" s="4">
        <f t="shared" si="1"/>
        <v>0.33000000000000013</v>
      </c>
      <c r="D47">
        <f t="shared" si="2"/>
        <v>2.1000000000000001E-2</v>
      </c>
      <c r="E47" s="2">
        <f t="shared" si="3"/>
        <v>4.8272027160401629</v>
      </c>
      <c r="F47" s="2">
        <f t="shared" si="4"/>
        <v>20.137365379739244</v>
      </c>
    </row>
    <row r="48" spans="2:6" x14ac:dyDescent="0.3">
      <c r="B48" s="1">
        <f t="shared" si="0"/>
        <v>20.137365379739244</v>
      </c>
      <c r="C48" s="4">
        <f t="shared" si="1"/>
        <v>0.34000000000000014</v>
      </c>
      <c r="D48">
        <f t="shared" si="2"/>
        <v>2.1000000000000001E-2</v>
      </c>
      <c r="E48" s="2">
        <f t="shared" si="3"/>
        <v>4.8271153270254761</v>
      </c>
      <c r="F48" s="2">
        <f t="shared" si="4"/>
        <v>20.141526686055645</v>
      </c>
    </row>
    <row r="49" spans="2:6" x14ac:dyDescent="0.3">
      <c r="B49" s="1">
        <f t="shared" si="0"/>
        <v>20.141526686055645</v>
      </c>
      <c r="C49" s="4">
        <f t="shared" si="1"/>
        <v>0.35000000000000014</v>
      </c>
      <c r="D49">
        <f t="shared" si="2"/>
        <v>2.1000000000000001E-2</v>
      </c>
      <c r="E49" s="2">
        <f t="shared" si="3"/>
        <v>4.8270279395928322</v>
      </c>
      <c r="F49" s="2">
        <f t="shared" si="4"/>
        <v>20.145687917038053</v>
      </c>
    </row>
    <row r="50" spans="2:6" x14ac:dyDescent="0.3">
      <c r="B50" s="1">
        <f t="shared" si="0"/>
        <v>20.145687917038053</v>
      </c>
      <c r="C50" s="4">
        <f t="shared" si="1"/>
        <v>0.36000000000000015</v>
      </c>
      <c r="D50">
        <f t="shared" si="2"/>
        <v>2.1000000000000001E-2</v>
      </c>
      <c r="E50" s="2">
        <f t="shared" si="3"/>
        <v>4.826940553742201</v>
      </c>
      <c r="F50" s="2">
        <f t="shared" si="4"/>
        <v>20.149849072687832</v>
      </c>
    </row>
    <row r="51" spans="2:6" x14ac:dyDescent="0.3">
      <c r="B51" s="1">
        <f t="shared" si="0"/>
        <v>20.149849072687832</v>
      </c>
      <c r="C51" s="4">
        <f t="shared" si="1"/>
        <v>0.37000000000000016</v>
      </c>
      <c r="D51">
        <f t="shared" si="2"/>
        <v>2.1000000000000001E-2</v>
      </c>
      <c r="E51" s="2">
        <f t="shared" si="3"/>
        <v>4.8268531694735559</v>
      </c>
      <c r="F51" s="2">
        <f t="shared" si="4"/>
        <v>20.154010153006343</v>
      </c>
    </row>
    <row r="52" spans="2:6" x14ac:dyDescent="0.3">
      <c r="B52" s="1">
        <f t="shared" si="0"/>
        <v>20.154010153006343</v>
      </c>
      <c r="C52" s="4">
        <f t="shared" si="1"/>
        <v>0.38000000000000017</v>
      </c>
      <c r="D52">
        <f t="shared" si="2"/>
        <v>2.1000000000000001E-2</v>
      </c>
      <c r="E52" s="2">
        <f t="shared" si="3"/>
        <v>4.8267657867868667</v>
      </c>
      <c r="F52" s="2">
        <f t="shared" si="4"/>
        <v>20.158171157994953</v>
      </c>
    </row>
    <row r="53" spans="2:6" x14ac:dyDescent="0.3">
      <c r="B53" s="1">
        <f t="shared" si="0"/>
        <v>20.158171157994953</v>
      </c>
      <c r="C53" s="4">
        <f t="shared" si="1"/>
        <v>0.39000000000000018</v>
      </c>
      <c r="D53">
        <f t="shared" si="2"/>
        <v>2.1000000000000001E-2</v>
      </c>
      <c r="E53" s="2">
        <f t="shared" si="3"/>
        <v>4.8266784056821059</v>
      </c>
      <c r="F53" s="2">
        <f t="shared" si="4"/>
        <v>20.162332087655024</v>
      </c>
    </row>
    <row r="54" spans="2:6" x14ac:dyDescent="0.3">
      <c r="B54" s="1">
        <f t="shared" si="0"/>
        <v>20.162332087655024</v>
      </c>
      <c r="C54" s="4">
        <f t="shared" si="1"/>
        <v>0.40000000000000019</v>
      </c>
      <c r="D54">
        <f t="shared" si="2"/>
        <v>2.1000000000000001E-2</v>
      </c>
      <c r="E54" s="2">
        <f t="shared" si="3"/>
        <v>4.8265910261592451</v>
      </c>
      <c r="F54" s="2">
        <f t="shared" si="4"/>
        <v>20.166492941987919</v>
      </c>
    </row>
    <row r="55" spans="2:6" x14ac:dyDescent="0.3">
      <c r="B55" s="1">
        <f t="shared" si="0"/>
        <v>20.166492941987919</v>
      </c>
      <c r="C55" s="4">
        <f t="shared" si="1"/>
        <v>0.4100000000000002</v>
      </c>
      <c r="D55">
        <f t="shared" si="2"/>
        <v>2.1000000000000001E-2</v>
      </c>
      <c r="E55" s="2">
        <f t="shared" si="3"/>
        <v>4.826503648218254</v>
      </c>
      <c r="F55" s="2">
        <f t="shared" si="4"/>
        <v>20.170653720995002</v>
      </c>
    </row>
    <row r="56" spans="2:6" x14ac:dyDescent="0.3">
      <c r="B56" s="1">
        <f t="shared" si="0"/>
        <v>20.170653720995002</v>
      </c>
      <c r="C56" s="4">
        <f t="shared" si="1"/>
        <v>0.42000000000000021</v>
      </c>
      <c r="D56">
        <f t="shared" si="2"/>
        <v>2.1000000000000001E-2</v>
      </c>
      <c r="E56" s="2">
        <f t="shared" si="3"/>
        <v>4.826416271859105</v>
      </c>
      <c r="F56" s="2">
        <f t="shared" si="4"/>
        <v>20.174814424677638</v>
      </c>
    </row>
    <row r="57" spans="2:6" x14ac:dyDescent="0.3">
      <c r="B57" s="1">
        <f t="shared" si="0"/>
        <v>20.174814424677638</v>
      </c>
      <c r="C57" s="4">
        <f t="shared" si="1"/>
        <v>0.43000000000000022</v>
      </c>
      <c r="D57">
        <f t="shared" si="2"/>
        <v>2.1000000000000001E-2</v>
      </c>
      <c r="E57" s="2">
        <f t="shared" si="3"/>
        <v>4.8263288970817699</v>
      </c>
      <c r="F57" s="2">
        <f t="shared" si="4"/>
        <v>20.178975053037192</v>
      </c>
    </row>
    <row r="58" spans="2:6" x14ac:dyDescent="0.3">
      <c r="B58" s="1">
        <f t="shared" si="0"/>
        <v>20.178975053037192</v>
      </c>
      <c r="C58" s="4">
        <f t="shared" si="1"/>
        <v>0.44000000000000022</v>
      </c>
      <c r="D58">
        <f t="shared" si="2"/>
        <v>2.1000000000000001E-2</v>
      </c>
      <c r="E58" s="2">
        <f t="shared" si="3"/>
        <v>4.8262415238862193</v>
      </c>
      <c r="F58" s="2">
        <f t="shared" si="4"/>
        <v>20.183135606075023</v>
      </c>
    </row>
    <row r="59" spans="2:6" x14ac:dyDescent="0.3">
      <c r="B59" s="1">
        <f t="shared" si="0"/>
        <v>20.183135606075023</v>
      </c>
      <c r="C59" s="4">
        <f t="shared" si="1"/>
        <v>0.45000000000000023</v>
      </c>
      <c r="D59">
        <f t="shared" si="2"/>
        <v>2.1000000000000001E-2</v>
      </c>
      <c r="E59" s="2">
        <f t="shared" si="3"/>
        <v>4.8261541522724247</v>
      </c>
      <c r="F59" s="2">
        <f t="shared" si="4"/>
        <v>20.1872960837925</v>
      </c>
    </row>
    <row r="60" spans="2:6" x14ac:dyDescent="0.3">
      <c r="B60" s="1">
        <f t="shared" si="0"/>
        <v>20.1872960837925</v>
      </c>
      <c r="C60" s="4">
        <f t="shared" si="1"/>
        <v>0.46000000000000024</v>
      </c>
      <c r="D60">
        <f t="shared" si="2"/>
        <v>2.1000000000000001E-2</v>
      </c>
      <c r="E60" s="2">
        <f t="shared" si="3"/>
        <v>4.8260667822403578</v>
      </c>
      <c r="F60" s="2">
        <f t="shared" si="4"/>
        <v>20.191456486190983</v>
      </c>
    </row>
    <row r="61" spans="2:6" x14ac:dyDescent="0.3">
      <c r="B61" s="1">
        <f t="shared" si="0"/>
        <v>20.191456486190983</v>
      </c>
      <c r="C61" s="4">
        <f t="shared" si="1"/>
        <v>0.47000000000000025</v>
      </c>
      <c r="D61">
        <f t="shared" si="2"/>
        <v>2.1000000000000001E-2</v>
      </c>
      <c r="E61" s="2">
        <f t="shared" si="3"/>
        <v>4.8259794137899892</v>
      </c>
      <c r="F61" s="2">
        <f t="shared" si="4"/>
        <v>20.195616813271837</v>
      </c>
    </row>
    <row r="62" spans="2:6" x14ac:dyDescent="0.3">
      <c r="B62" s="1">
        <f t="shared" si="0"/>
        <v>20.195616813271837</v>
      </c>
      <c r="C62" s="4">
        <f t="shared" si="1"/>
        <v>0.48000000000000026</v>
      </c>
      <c r="D62">
        <f t="shared" si="2"/>
        <v>2.1000000000000001E-2</v>
      </c>
      <c r="E62" s="2">
        <f t="shared" si="3"/>
        <v>4.8258920469212914</v>
      </c>
      <c r="F62" s="2">
        <f t="shared" si="4"/>
        <v>20.199777065036425</v>
      </c>
    </row>
    <row r="63" spans="2:6" x14ac:dyDescent="0.3">
      <c r="B63" s="1">
        <f t="shared" si="0"/>
        <v>20.199777065036425</v>
      </c>
      <c r="C63" s="4">
        <f t="shared" si="1"/>
        <v>0.49000000000000027</v>
      </c>
      <c r="D63">
        <f t="shared" si="2"/>
        <v>2.1000000000000001E-2</v>
      </c>
      <c r="E63" s="2">
        <f t="shared" si="3"/>
        <v>4.8258046816342359</v>
      </c>
      <c r="F63" s="2">
        <f t="shared" si="4"/>
        <v>20.203937241486109</v>
      </c>
    </row>
    <row r="64" spans="2:6" x14ac:dyDescent="0.3">
      <c r="B64" s="1">
        <f t="shared" si="0"/>
        <v>20.203937241486109</v>
      </c>
      <c r="C64" s="4">
        <f t="shared" si="1"/>
        <v>0.50000000000000022</v>
      </c>
      <c r="D64">
        <f t="shared" si="2"/>
        <v>2.1000000000000001E-2</v>
      </c>
      <c r="E64" s="2">
        <f t="shared" si="3"/>
        <v>4.8257173179287918</v>
      </c>
      <c r="F64" s="2">
        <f t="shared" si="4"/>
        <v>20.208097342622256</v>
      </c>
    </row>
    <row r="65" spans="2:6" x14ac:dyDescent="0.3">
      <c r="B65" s="1">
        <f t="shared" si="0"/>
        <v>20.208097342622256</v>
      </c>
      <c r="C65" s="4">
        <f t="shared" si="1"/>
        <v>0.51000000000000023</v>
      </c>
      <c r="D65">
        <f t="shared" si="2"/>
        <v>2.1000000000000001E-2</v>
      </c>
      <c r="E65" s="2">
        <f t="shared" si="3"/>
        <v>4.8256299558049323</v>
      </c>
      <c r="F65" s="2">
        <f t="shared" si="4"/>
        <v>20.212257368446227</v>
      </c>
    </row>
    <row r="66" spans="2:6" x14ac:dyDescent="0.3">
      <c r="B66" s="1">
        <f t="shared" si="0"/>
        <v>20.212257368446227</v>
      </c>
      <c r="C66" s="4">
        <f t="shared" si="1"/>
        <v>0.52000000000000024</v>
      </c>
      <c r="D66">
        <f t="shared" si="2"/>
        <v>2.1000000000000001E-2</v>
      </c>
      <c r="E66" s="2">
        <f t="shared" si="3"/>
        <v>4.8255425952626299</v>
      </c>
      <c r="F66" s="2">
        <f t="shared" si="4"/>
        <v>20.216417318959383</v>
      </c>
    </row>
    <row r="67" spans="2:6" x14ac:dyDescent="0.3">
      <c r="B67" s="1">
        <f t="shared" si="0"/>
        <v>20.216417318959383</v>
      </c>
      <c r="C67" s="4">
        <f t="shared" si="1"/>
        <v>0.53000000000000025</v>
      </c>
      <c r="D67">
        <f t="shared" si="2"/>
        <v>2.1000000000000001E-2</v>
      </c>
      <c r="E67" s="2">
        <f t="shared" si="3"/>
        <v>4.8254552363018535</v>
      </c>
      <c r="F67" s="2">
        <f t="shared" si="4"/>
        <v>20.220577194163091</v>
      </c>
    </row>
    <row r="68" spans="2:6" x14ac:dyDescent="0.3">
      <c r="B68" s="1">
        <f t="shared" si="0"/>
        <v>20.220577194163091</v>
      </c>
      <c r="C68" s="4">
        <f t="shared" si="1"/>
        <v>0.54000000000000026</v>
      </c>
      <c r="D68">
        <f t="shared" si="2"/>
        <v>2.1000000000000001E-2</v>
      </c>
      <c r="E68" s="2">
        <f t="shared" si="3"/>
        <v>4.8253678789225756</v>
      </c>
      <c r="F68" s="2">
        <f t="shared" si="4"/>
        <v>20.224736994058713</v>
      </c>
    </row>
    <row r="69" spans="2:6" x14ac:dyDescent="0.3">
      <c r="B69" s="1">
        <f t="shared" si="0"/>
        <v>20.224736994058713</v>
      </c>
      <c r="C69" s="4">
        <f t="shared" si="1"/>
        <v>0.55000000000000027</v>
      </c>
      <c r="D69">
        <f t="shared" si="2"/>
        <v>2.1000000000000001E-2</v>
      </c>
      <c r="E69" s="2">
        <f t="shared" si="3"/>
        <v>4.8252805231247677</v>
      </c>
      <c r="F69" s="2">
        <f t="shared" si="4"/>
        <v>20.228896718647615</v>
      </c>
    </row>
    <row r="70" spans="2:6" x14ac:dyDescent="0.3">
      <c r="B70" s="1">
        <f t="shared" si="0"/>
        <v>20.228896718647615</v>
      </c>
      <c r="C70" s="4">
        <f t="shared" si="1"/>
        <v>0.56000000000000028</v>
      </c>
      <c r="D70">
        <f t="shared" si="2"/>
        <v>2.1000000000000001E-2</v>
      </c>
      <c r="E70" s="2">
        <f t="shared" si="3"/>
        <v>4.8251931689084007</v>
      </c>
      <c r="F70" s="2">
        <f t="shared" si="4"/>
        <v>20.233056367931155</v>
      </c>
    </row>
    <row r="71" spans="2:6" x14ac:dyDescent="0.3">
      <c r="B71" s="1">
        <f t="shared" si="0"/>
        <v>20.233056367931155</v>
      </c>
      <c r="C71" s="4">
        <f t="shared" si="1"/>
        <v>0.57000000000000028</v>
      </c>
      <c r="D71">
        <f t="shared" si="2"/>
        <v>2.1000000000000001E-2</v>
      </c>
      <c r="E71" s="2">
        <f t="shared" si="3"/>
        <v>4.8251058162734459</v>
      </c>
      <c r="F71" s="2">
        <f t="shared" si="4"/>
        <v>20.237215941910701</v>
      </c>
    </row>
    <row r="72" spans="2:6" x14ac:dyDescent="0.3">
      <c r="B72" s="1">
        <f t="shared" si="0"/>
        <v>20.237215941910701</v>
      </c>
      <c r="C72" s="4">
        <f t="shared" si="1"/>
        <v>0.58000000000000029</v>
      </c>
      <c r="D72">
        <f t="shared" si="2"/>
        <v>2.1000000000000001E-2</v>
      </c>
      <c r="E72" s="2">
        <f t="shared" si="3"/>
        <v>4.8250184652198751</v>
      </c>
      <c r="F72" s="2">
        <f t="shared" si="4"/>
        <v>20.241375440587614</v>
      </c>
    </row>
    <row r="73" spans="2:6" x14ac:dyDescent="0.3">
      <c r="B73" s="1">
        <f t="shared" si="0"/>
        <v>20.241375440587614</v>
      </c>
      <c r="C73" s="4">
        <f t="shared" si="1"/>
        <v>0.5900000000000003</v>
      </c>
      <c r="D73">
        <f t="shared" si="2"/>
        <v>2.1000000000000001E-2</v>
      </c>
      <c r="E73" s="2">
        <f t="shared" si="3"/>
        <v>4.8249311157476606</v>
      </c>
      <c r="F73" s="2">
        <f t="shared" si="4"/>
        <v>20.245534863963258</v>
      </c>
    </row>
    <row r="74" spans="2:6" x14ac:dyDescent="0.3">
      <c r="B74" s="1">
        <f t="shared" si="0"/>
        <v>20.245534863963258</v>
      </c>
      <c r="C74" s="4">
        <f t="shared" si="1"/>
        <v>0.60000000000000031</v>
      </c>
      <c r="D74">
        <f t="shared" si="2"/>
        <v>2.1000000000000001E-2</v>
      </c>
      <c r="E74" s="2">
        <f t="shared" si="3"/>
        <v>4.8248437678567715</v>
      </c>
      <c r="F74" s="2">
        <f t="shared" si="4"/>
        <v>20.249694212038996</v>
      </c>
    </row>
    <row r="75" spans="2:6" x14ac:dyDescent="0.3">
      <c r="B75" s="1">
        <f t="shared" si="0"/>
        <v>20.249694212038996</v>
      </c>
      <c r="C75" s="4">
        <f t="shared" si="1"/>
        <v>0.61000000000000032</v>
      </c>
      <c r="D75">
        <f t="shared" si="2"/>
        <v>2.1000000000000001E-2</v>
      </c>
      <c r="E75" s="2">
        <f t="shared" si="3"/>
        <v>4.824756421547181</v>
      </c>
      <c r="F75" s="2">
        <f t="shared" si="4"/>
        <v>20.25385348481619</v>
      </c>
    </row>
    <row r="76" spans="2:6" x14ac:dyDescent="0.3">
      <c r="B76" s="1">
        <f t="shared" si="0"/>
        <v>20.25385348481619</v>
      </c>
      <c r="C76" s="4">
        <f t="shared" si="1"/>
        <v>0.62000000000000033</v>
      </c>
      <c r="D76">
        <f t="shared" si="2"/>
        <v>2.1000000000000001E-2</v>
      </c>
      <c r="E76" s="2">
        <f t="shared" si="3"/>
        <v>4.8246690768188598</v>
      </c>
      <c r="F76" s="2">
        <f t="shared" si="4"/>
        <v>20.258012682296208</v>
      </c>
    </row>
    <row r="77" spans="2:6" x14ac:dyDescent="0.3">
      <c r="B77" s="1">
        <f t="shared" si="0"/>
        <v>20.258012682296208</v>
      </c>
      <c r="C77" s="4">
        <f t="shared" si="1"/>
        <v>0.63000000000000034</v>
      </c>
      <c r="D77">
        <f t="shared" si="2"/>
        <v>2.1000000000000001E-2</v>
      </c>
      <c r="E77" s="2">
        <f t="shared" si="3"/>
        <v>4.8245817336717804</v>
      </c>
      <c r="F77" s="2">
        <f t="shared" si="4"/>
        <v>20.262171804480406</v>
      </c>
    </row>
    <row r="78" spans="2:6" x14ac:dyDescent="0.3">
      <c r="B78" s="1">
        <f t="shared" si="0"/>
        <v>20.262171804480406</v>
      </c>
      <c r="C78" s="4">
        <f t="shared" si="1"/>
        <v>0.64000000000000035</v>
      </c>
      <c r="D78">
        <f t="shared" si="2"/>
        <v>2.1000000000000001E-2</v>
      </c>
      <c r="E78" s="2">
        <f t="shared" si="3"/>
        <v>4.8244943921059118</v>
      </c>
      <c r="F78" s="2">
        <f t="shared" si="4"/>
        <v>20.266330851370153</v>
      </c>
    </row>
    <row r="79" spans="2:6" x14ac:dyDescent="0.3">
      <c r="B79" s="1">
        <f t="shared" si="0"/>
        <v>20.266330851370153</v>
      </c>
      <c r="C79" s="4">
        <f t="shared" si="1"/>
        <v>0.65000000000000036</v>
      </c>
      <c r="D79">
        <f t="shared" si="2"/>
        <v>2.1000000000000001E-2</v>
      </c>
      <c r="E79" s="2">
        <f t="shared" si="3"/>
        <v>4.8244070521212272</v>
      </c>
      <c r="F79" s="2">
        <f t="shared" si="4"/>
        <v>20.270489822966809</v>
      </c>
    </row>
    <row r="80" spans="2:6" x14ac:dyDescent="0.3">
      <c r="B80" s="1">
        <f t="shared" si="0"/>
        <v>20.270489822966809</v>
      </c>
      <c r="C80" s="4">
        <f t="shared" si="1"/>
        <v>0.66000000000000036</v>
      </c>
      <c r="D80">
        <f t="shared" si="2"/>
        <v>2.1000000000000001E-2</v>
      </c>
      <c r="E80" s="2">
        <f t="shared" si="3"/>
        <v>4.8243197137176974</v>
      </c>
      <c r="F80" s="2">
        <f t="shared" si="4"/>
        <v>20.274648719271738</v>
      </c>
    </row>
    <row r="81" spans="2:6" x14ac:dyDescent="0.3">
      <c r="B81" s="1">
        <f t="shared" ref="B81:B114" si="5">F80</f>
        <v>20.274648719271738</v>
      </c>
      <c r="C81" s="4">
        <f t="shared" ref="C81:C114" si="6">C80+$C$15</f>
        <v>0.67000000000000037</v>
      </c>
      <c r="D81">
        <f t="shared" ref="D81:D114" si="7">$C$15*$C$7</f>
        <v>2.1000000000000001E-2</v>
      </c>
      <c r="E81" s="2">
        <f t="shared" ref="E81:E114" si="8">($C$12-B81)*D81</f>
        <v>4.8242323768952939</v>
      </c>
      <c r="F81" s="2">
        <f t="shared" ref="F81:F114" si="9">B81+(E81/($C$11*1.16))</f>
        <v>20.278807540286302</v>
      </c>
    </row>
    <row r="82" spans="2:6" x14ac:dyDescent="0.3">
      <c r="B82" s="1">
        <f t="shared" si="5"/>
        <v>20.278807540286302</v>
      </c>
      <c r="C82" s="4">
        <f t="shared" si="6"/>
        <v>0.68000000000000038</v>
      </c>
      <c r="D82">
        <f t="shared" si="7"/>
        <v>2.1000000000000001E-2</v>
      </c>
      <c r="E82" s="2">
        <f t="shared" si="8"/>
        <v>4.8241450416539884</v>
      </c>
      <c r="F82" s="2">
        <f t="shared" si="9"/>
        <v>20.282966286011867</v>
      </c>
    </row>
    <row r="83" spans="2:6" x14ac:dyDescent="0.3">
      <c r="B83" s="1">
        <f t="shared" si="5"/>
        <v>20.282966286011867</v>
      </c>
      <c r="C83" s="4">
        <f t="shared" si="6"/>
        <v>0.69000000000000039</v>
      </c>
      <c r="D83">
        <f t="shared" si="7"/>
        <v>2.1000000000000001E-2</v>
      </c>
      <c r="E83" s="2">
        <f t="shared" si="8"/>
        <v>4.8240577079937514</v>
      </c>
      <c r="F83" s="2">
        <f t="shared" si="9"/>
        <v>20.287124956449791</v>
      </c>
    </row>
    <row r="84" spans="2:6" x14ac:dyDescent="0.3">
      <c r="B84" s="1">
        <f t="shared" si="5"/>
        <v>20.287124956449791</v>
      </c>
      <c r="C84" s="4">
        <f t="shared" si="6"/>
        <v>0.7000000000000004</v>
      </c>
      <c r="D84">
        <f t="shared" si="7"/>
        <v>2.1000000000000001E-2</v>
      </c>
      <c r="E84" s="2">
        <f t="shared" si="8"/>
        <v>4.8239703759145547</v>
      </c>
      <c r="F84" s="2">
        <f t="shared" si="9"/>
        <v>20.291283551601442</v>
      </c>
    </row>
    <row r="85" spans="2:6" x14ac:dyDescent="0.3">
      <c r="B85" s="1">
        <f t="shared" si="5"/>
        <v>20.291283551601442</v>
      </c>
      <c r="C85" s="4">
        <f t="shared" si="6"/>
        <v>0.71000000000000041</v>
      </c>
      <c r="D85">
        <f t="shared" si="7"/>
        <v>2.1000000000000001E-2</v>
      </c>
      <c r="E85" s="2">
        <f t="shared" si="8"/>
        <v>4.8238830454163697</v>
      </c>
      <c r="F85" s="2">
        <f t="shared" si="9"/>
        <v>20.29544207146818</v>
      </c>
    </row>
    <row r="86" spans="2:6" x14ac:dyDescent="0.3">
      <c r="B86" s="1">
        <f t="shared" si="5"/>
        <v>20.29544207146818</v>
      </c>
      <c r="C86" s="4">
        <f t="shared" si="6"/>
        <v>0.72000000000000042</v>
      </c>
      <c r="D86">
        <f t="shared" si="7"/>
        <v>2.1000000000000001E-2</v>
      </c>
      <c r="E86" s="2">
        <f t="shared" si="8"/>
        <v>4.8237957164991681</v>
      </c>
      <c r="F86" s="2">
        <f t="shared" si="9"/>
        <v>20.29960051605137</v>
      </c>
    </row>
    <row r="87" spans="2:6" x14ac:dyDescent="0.3">
      <c r="B87" s="1">
        <f t="shared" si="5"/>
        <v>20.29960051605137</v>
      </c>
      <c r="C87" s="4">
        <f t="shared" si="6"/>
        <v>0.73000000000000043</v>
      </c>
      <c r="D87">
        <f t="shared" si="7"/>
        <v>2.1000000000000001E-2</v>
      </c>
      <c r="E87" s="2">
        <f t="shared" si="8"/>
        <v>4.8237083891629213</v>
      </c>
      <c r="F87" s="2">
        <f t="shared" si="9"/>
        <v>20.303758885352373</v>
      </c>
    </row>
    <row r="88" spans="2:6" x14ac:dyDescent="0.3">
      <c r="B88" s="1">
        <f t="shared" si="5"/>
        <v>20.303758885352373</v>
      </c>
      <c r="C88" s="4">
        <f t="shared" si="6"/>
        <v>0.74000000000000044</v>
      </c>
      <c r="D88">
        <f t="shared" si="7"/>
        <v>2.1000000000000001E-2</v>
      </c>
      <c r="E88" s="2">
        <f t="shared" si="8"/>
        <v>4.8236210634076002</v>
      </c>
      <c r="F88" s="2">
        <f t="shared" si="9"/>
        <v>20.307917179372552</v>
      </c>
    </row>
    <row r="89" spans="2:6" x14ac:dyDescent="0.3">
      <c r="B89" s="1">
        <f t="shared" si="5"/>
        <v>20.307917179372552</v>
      </c>
      <c r="C89" s="4">
        <f t="shared" si="6"/>
        <v>0.75000000000000044</v>
      </c>
      <c r="D89">
        <f t="shared" si="7"/>
        <v>2.1000000000000001E-2</v>
      </c>
      <c r="E89" s="2">
        <f t="shared" si="8"/>
        <v>4.8235337392331763</v>
      </c>
      <c r="F89" s="2">
        <f t="shared" si="9"/>
        <v>20.312075398113269</v>
      </c>
    </row>
    <row r="90" spans="2:6" x14ac:dyDescent="0.3">
      <c r="B90" s="1">
        <f t="shared" si="5"/>
        <v>20.312075398113269</v>
      </c>
      <c r="C90" s="4">
        <f t="shared" si="6"/>
        <v>0.76000000000000045</v>
      </c>
      <c r="D90">
        <f t="shared" si="7"/>
        <v>2.1000000000000001E-2</v>
      </c>
      <c r="E90" s="2">
        <f t="shared" si="8"/>
        <v>4.8234464166396211</v>
      </c>
      <c r="F90" s="2">
        <f t="shared" si="9"/>
        <v>20.31623354157589</v>
      </c>
    </row>
    <row r="91" spans="2:6" x14ac:dyDescent="0.3">
      <c r="B91" s="1">
        <f t="shared" si="5"/>
        <v>20.31623354157589</v>
      </c>
      <c r="C91" s="4">
        <f t="shared" si="6"/>
        <v>0.77000000000000046</v>
      </c>
      <c r="D91">
        <f t="shared" si="7"/>
        <v>2.1000000000000001E-2</v>
      </c>
      <c r="E91" s="2">
        <f t="shared" si="8"/>
        <v>4.8233590956269063</v>
      </c>
      <c r="F91" s="2">
        <f t="shared" si="9"/>
        <v>20.320391609761774</v>
      </c>
    </row>
    <row r="92" spans="2:6" x14ac:dyDescent="0.3">
      <c r="B92" s="1">
        <f t="shared" si="5"/>
        <v>20.320391609761774</v>
      </c>
      <c r="C92" s="4">
        <f t="shared" si="6"/>
        <v>0.78000000000000047</v>
      </c>
      <c r="D92">
        <f t="shared" si="7"/>
        <v>2.1000000000000001E-2</v>
      </c>
      <c r="E92" s="2">
        <f t="shared" si="8"/>
        <v>4.8232717761950035</v>
      </c>
      <c r="F92" s="2">
        <f t="shared" si="9"/>
        <v>20.324549602672288</v>
      </c>
    </row>
    <row r="93" spans="2:6" x14ac:dyDescent="0.3">
      <c r="B93" s="1">
        <f t="shared" si="5"/>
        <v>20.324549602672288</v>
      </c>
      <c r="C93" s="4">
        <f t="shared" si="6"/>
        <v>0.79000000000000048</v>
      </c>
      <c r="D93">
        <f t="shared" si="7"/>
        <v>2.1000000000000001E-2</v>
      </c>
      <c r="E93" s="2">
        <f t="shared" si="8"/>
        <v>4.8231844583438823</v>
      </c>
      <c r="F93" s="2">
        <f t="shared" si="9"/>
        <v>20.328707520308793</v>
      </c>
    </row>
    <row r="94" spans="2:6" x14ac:dyDescent="0.3">
      <c r="B94" s="1">
        <f t="shared" si="5"/>
        <v>20.328707520308793</v>
      </c>
      <c r="C94" s="4">
        <f t="shared" si="6"/>
        <v>0.80000000000000049</v>
      </c>
      <c r="D94">
        <f t="shared" si="7"/>
        <v>2.1000000000000001E-2</v>
      </c>
      <c r="E94" s="2">
        <f t="shared" si="8"/>
        <v>4.8230971420735154</v>
      </c>
      <c r="F94" s="2">
        <f t="shared" si="9"/>
        <v>20.332865362672649</v>
      </c>
    </row>
    <row r="95" spans="2:6" x14ac:dyDescent="0.3">
      <c r="B95" s="1">
        <f t="shared" si="5"/>
        <v>20.332865362672649</v>
      </c>
      <c r="C95" s="4">
        <f t="shared" si="6"/>
        <v>0.8100000000000005</v>
      </c>
      <c r="D95">
        <f t="shared" si="7"/>
        <v>2.1000000000000001E-2</v>
      </c>
      <c r="E95" s="2">
        <f t="shared" si="8"/>
        <v>4.8230098273838751</v>
      </c>
      <c r="F95" s="2">
        <f t="shared" si="9"/>
        <v>20.337023129765221</v>
      </c>
    </row>
    <row r="96" spans="2:6" x14ac:dyDescent="0.3">
      <c r="B96" s="1">
        <f t="shared" si="5"/>
        <v>20.337023129765221</v>
      </c>
      <c r="C96" s="4">
        <f t="shared" si="6"/>
        <v>0.82000000000000051</v>
      </c>
      <c r="D96">
        <f t="shared" si="7"/>
        <v>2.1000000000000001E-2</v>
      </c>
      <c r="E96" s="2">
        <f t="shared" si="8"/>
        <v>4.8229225142749312</v>
      </c>
      <c r="F96" s="2">
        <f t="shared" si="9"/>
        <v>20.341180821587873</v>
      </c>
    </row>
    <row r="97" spans="2:6" x14ac:dyDescent="0.3">
      <c r="B97" s="1">
        <f t="shared" si="5"/>
        <v>20.341180821587873</v>
      </c>
      <c r="C97" s="4">
        <f t="shared" si="6"/>
        <v>0.83000000000000052</v>
      </c>
      <c r="D97">
        <f t="shared" si="7"/>
        <v>2.1000000000000001E-2</v>
      </c>
      <c r="E97" s="2">
        <f t="shared" si="8"/>
        <v>4.8228352027466554</v>
      </c>
      <c r="F97" s="2">
        <f t="shared" si="9"/>
        <v>20.345338438141965</v>
      </c>
    </row>
    <row r="98" spans="2:6" x14ac:dyDescent="0.3">
      <c r="B98" s="1">
        <f t="shared" si="5"/>
        <v>20.345338438141965</v>
      </c>
      <c r="C98" s="4">
        <f t="shared" si="6"/>
        <v>0.84000000000000052</v>
      </c>
      <c r="D98">
        <f t="shared" si="7"/>
        <v>2.1000000000000001E-2</v>
      </c>
      <c r="E98" s="2">
        <f t="shared" si="8"/>
        <v>4.8227478927990193</v>
      </c>
      <c r="F98" s="2">
        <f t="shared" si="9"/>
        <v>20.349495979428863</v>
      </c>
    </row>
    <row r="99" spans="2:6" x14ac:dyDescent="0.3">
      <c r="B99" s="1">
        <f t="shared" si="5"/>
        <v>20.349495979428863</v>
      </c>
      <c r="C99" s="4">
        <f t="shared" si="6"/>
        <v>0.85000000000000053</v>
      </c>
      <c r="D99">
        <f t="shared" si="7"/>
        <v>2.1000000000000001E-2</v>
      </c>
      <c r="E99" s="2">
        <f t="shared" si="8"/>
        <v>4.8226605844319943</v>
      </c>
      <c r="F99" s="2">
        <f t="shared" si="9"/>
        <v>20.353653445449925</v>
      </c>
    </row>
    <row r="100" spans="2:6" x14ac:dyDescent="0.3">
      <c r="B100" s="1">
        <f t="shared" si="5"/>
        <v>20.353653445449925</v>
      </c>
      <c r="C100" s="4">
        <f t="shared" si="6"/>
        <v>0.86000000000000054</v>
      </c>
      <c r="D100">
        <f t="shared" si="7"/>
        <v>2.1000000000000001E-2</v>
      </c>
      <c r="E100" s="2">
        <f t="shared" si="8"/>
        <v>4.8225732776455512</v>
      </c>
      <c r="F100" s="2">
        <f t="shared" si="9"/>
        <v>20.357810836206518</v>
      </c>
    </row>
    <row r="101" spans="2:6" x14ac:dyDescent="0.3">
      <c r="B101" s="1">
        <f t="shared" si="5"/>
        <v>20.357810836206518</v>
      </c>
      <c r="C101" s="4">
        <f t="shared" si="6"/>
        <v>0.87000000000000055</v>
      </c>
      <c r="D101">
        <f t="shared" si="7"/>
        <v>2.1000000000000001E-2</v>
      </c>
      <c r="E101" s="2">
        <f t="shared" si="8"/>
        <v>4.8224859724396634</v>
      </c>
      <c r="F101" s="2">
        <f t="shared" si="9"/>
        <v>20.361968151700001</v>
      </c>
    </row>
    <row r="102" spans="2:6" x14ac:dyDescent="0.3">
      <c r="B102" s="1">
        <f t="shared" si="5"/>
        <v>20.361968151700001</v>
      </c>
      <c r="C102" s="4">
        <f t="shared" si="6"/>
        <v>0.88000000000000056</v>
      </c>
      <c r="D102">
        <f t="shared" si="7"/>
        <v>2.1000000000000001E-2</v>
      </c>
      <c r="E102" s="2">
        <f t="shared" si="8"/>
        <v>4.8223986688142997</v>
      </c>
      <c r="F102" s="2">
        <f t="shared" si="9"/>
        <v>20.366125391931739</v>
      </c>
    </row>
    <row r="103" spans="2:6" x14ac:dyDescent="0.3">
      <c r="B103" s="1">
        <f t="shared" si="5"/>
        <v>20.366125391931739</v>
      </c>
      <c r="C103" s="4">
        <f t="shared" si="6"/>
        <v>0.89000000000000057</v>
      </c>
      <c r="D103">
        <f t="shared" si="7"/>
        <v>2.1000000000000001E-2</v>
      </c>
      <c r="E103" s="2">
        <f t="shared" si="8"/>
        <v>4.8223113667694335</v>
      </c>
      <c r="F103" s="2">
        <f t="shared" si="9"/>
        <v>20.370282556903092</v>
      </c>
    </row>
    <row r="104" spans="2:6" x14ac:dyDescent="0.3">
      <c r="B104" s="1">
        <f t="shared" si="5"/>
        <v>20.370282556903092</v>
      </c>
      <c r="C104" s="4">
        <f t="shared" si="6"/>
        <v>0.90000000000000058</v>
      </c>
      <c r="D104">
        <f t="shared" si="7"/>
        <v>2.1000000000000001E-2</v>
      </c>
      <c r="E104" s="2">
        <f t="shared" si="8"/>
        <v>4.8222240663050355</v>
      </c>
      <c r="F104" s="2">
        <f t="shared" si="9"/>
        <v>20.374439646615425</v>
      </c>
    </row>
    <row r="105" spans="2:6" x14ac:dyDescent="0.3">
      <c r="B105" s="1">
        <f t="shared" si="5"/>
        <v>20.374439646615425</v>
      </c>
      <c r="C105" s="4">
        <f t="shared" si="6"/>
        <v>0.91000000000000059</v>
      </c>
      <c r="D105">
        <f t="shared" si="7"/>
        <v>2.1000000000000001E-2</v>
      </c>
      <c r="E105" s="2">
        <f t="shared" si="8"/>
        <v>4.8221367674210764</v>
      </c>
      <c r="F105" s="2">
        <f t="shared" si="9"/>
        <v>20.378596661070098</v>
      </c>
    </row>
    <row r="106" spans="2:6" x14ac:dyDescent="0.3">
      <c r="B106" s="1">
        <f t="shared" si="5"/>
        <v>20.378596661070098</v>
      </c>
      <c r="C106" s="4">
        <f t="shared" si="6"/>
        <v>0.9200000000000006</v>
      </c>
      <c r="D106">
        <f t="shared" si="7"/>
        <v>2.1000000000000001E-2</v>
      </c>
      <c r="E106" s="2">
        <f t="shared" si="8"/>
        <v>4.8220494701175278</v>
      </c>
      <c r="F106" s="2">
        <f t="shared" si="9"/>
        <v>20.382753600268476</v>
      </c>
    </row>
    <row r="107" spans="2:6" x14ac:dyDescent="0.3">
      <c r="B107" s="1">
        <f t="shared" si="5"/>
        <v>20.382753600268476</v>
      </c>
      <c r="C107" s="4">
        <f t="shared" si="6"/>
        <v>0.9300000000000006</v>
      </c>
      <c r="D107">
        <f t="shared" si="7"/>
        <v>2.1000000000000001E-2</v>
      </c>
      <c r="E107" s="2">
        <f t="shared" si="8"/>
        <v>4.8219621743943621</v>
      </c>
      <c r="F107" s="2">
        <f t="shared" si="9"/>
        <v>20.386910464211919</v>
      </c>
    </row>
    <row r="108" spans="2:6" x14ac:dyDescent="0.3">
      <c r="B108" s="1">
        <f t="shared" si="5"/>
        <v>20.386910464211919</v>
      </c>
      <c r="C108" s="4">
        <f t="shared" si="6"/>
        <v>0.94000000000000061</v>
      </c>
      <c r="D108">
        <f t="shared" si="7"/>
        <v>2.1000000000000001E-2</v>
      </c>
      <c r="E108" s="2">
        <f t="shared" si="8"/>
        <v>4.8218748802515501</v>
      </c>
      <c r="F108" s="2">
        <f t="shared" si="9"/>
        <v>20.391067252901792</v>
      </c>
    </row>
    <row r="109" spans="2:6" x14ac:dyDescent="0.3">
      <c r="B109" s="1">
        <f t="shared" si="5"/>
        <v>20.391067252901792</v>
      </c>
      <c r="C109" s="4">
        <f t="shared" si="6"/>
        <v>0.95000000000000062</v>
      </c>
      <c r="D109">
        <f t="shared" si="7"/>
        <v>2.1000000000000001E-2</v>
      </c>
      <c r="E109" s="2">
        <f t="shared" si="8"/>
        <v>4.8217875876890623</v>
      </c>
      <c r="F109" s="2">
        <f t="shared" si="9"/>
        <v>20.395223966339454</v>
      </c>
    </row>
    <row r="110" spans="2:6" x14ac:dyDescent="0.3">
      <c r="B110" s="1">
        <f t="shared" si="5"/>
        <v>20.395223966339454</v>
      </c>
      <c r="C110" s="4">
        <f t="shared" si="6"/>
        <v>0.96000000000000063</v>
      </c>
      <c r="D110">
        <f t="shared" si="7"/>
        <v>2.1000000000000001E-2</v>
      </c>
      <c r="E110" s="2">
        <f t="shared" si="8"/>
        <v>4.8217002967068723</v>
      </c>
      <c r="F110" s="2">
        <f t="shared" si="9"/>
        <v>20.399380604526272</v>
      </c>
    </row>
    <row r="111" spans="2:6" x14ac:dyDescent="0.3">
      <c r="B111" s="1">
        <f t="shared" si="5"/>
        <v>20.399380604526272</v>
      </c>
      <c r="C111" s="4">
        <f t="shared" si="6"/>
        <v>0.97000000000000064</v>
      </c>
      <c r="D111">
        <f t="shared" si="7"/>
        <v>2.1000000000000001E-2</v>
      </c>
      <c r="E111" s="2">
        <f t="shared" si="8"/>
        <v>4.8216130073049488</v>
      </c>
      <c r="F111" s="2">
        <f t="shared" si="9"/>
        <v>20.403537167463604</v>
      </c>
    </row>
    <row r="112" spans="2:6" x14ac:dyDescent="0.3">
      <c r="B112" s="1">
        <f t="shared" si="5"/>
        <v>20.403537167463604</v>
      </c>
      <c r="C112" s="4">
        <f t="shared" si="6"/>
        <v>0.98000000000000065</v>
      </c>
      <c r="D112">
        <f t="shared" si="7"/>
        <v>2.1000000000000001E-2</v>
      </c>
      <c r="E112" s="2">
        <f t="shared" si="8"/>
        <v>4.8215257194832644</v>
      </c>
      <c r="F112" s="2">
        <f t="shared" si="9"/>
        <v>20.407693655152812</v>
      </c>
    </row>
    <row r="113" spans="2:6" x14ac:dyDescent="0.3">
      <c r="B113" s="1">
        <f t="shared" si="5"/>
        <v>20.407693655152812</v>
      </c>
      <c r="C113" s="4">
        <f t="shared" si="6"/>
        <v>0.99000000000000066</v>
      </c>
      <c r="D113">
        <f t="shared" si="7"/>
        <v>2.1000000000000001E-2</v>
      </c>
      <c r="E113" s="2">
        <f t="shared" si="8"/>
        <v>4.8214384332417914</v>
      </c>
      <c r="F113" s="2">
        <f t="shared" si="9"/>
        <v>20.41185006759526</v>
      </c>
    </row>
    <row r="114" spans="2:6" x14ac:dyDescent="0.3">
      <c r="B114" s="1">
        <f t="shared" si="5"/>
        <v>20.41185006759526</v>
      </c>
      <c r="C114" s="4">
        <f t="shared" si="6"/>
        <v>1.0000000000000007</v>
      </c>
      <c r="D114">
        <f t="shared" si="7"/>
        <v>2.1000000000000001E-2</v>
      </c>
      <c r="E114" s="2">
        <f t="shared" si="8"/>
        <v>4.8213511485804998</v>
      </c>
      <c r="F114" s="2">
        <f t="shared" si="9"/>
        <v>20.416006404792313</v>
      </c>
    </row>
    <row r="115" spans="2:6" x14ac:dyDescent="0.3">
      <c r="B115" s="1"/>
      <c r="C115" s="4"/>
      <c r="E115" s="2"/>
      <c r="F115" s="2"/>
    </row>
    <row r="116" spans="2:6" x14ac:dyDescent="0.3">
      <c r="B116" s="1"/>
      <c r="C116" s="4"/>
      <c r="E116" s="2"/>
      <c r="F116" s="2"/>
    </row>
    <row r="117" spans="2:6" x14ac:dyDescent="0.3">
      <c r="B117" s="1"/>
      <c r="C117" s="4"/>
      <c r="E117" s="2"/>
      <c r="F117" s="2"/>
    </row>
    <row r="118" spans="2:6" x14ac:dyDescent="0.3">
      <c r="B118" s="1"/>
      <c r="C118" s="4"/>
      <c r="E118" s="2"/>
      <c r="F118" s="2"/>
    </row>
    <row r="119" spans="2:6" x14ac:dyDescent="0.3">
      <c r="B119" s="1"/>
      <c r="C119" s="4"/>
      <c r="E119" s="2"/>
      <c r="F119" s="2"/>
    </row>
    <row r="120" spans="2:6" x14ac:dyDescent="0.3">
      <c r="B120" s="1"/>
      <c r="C120" s="4"/>
      <c r="E120" s="2"/>
      <c r="F120" s="2"/>
    </row>
    <row r="121" spans="2:6" x14ac:dyDescent="0.3">
      <c r="B121" s="1"/>
      <c r="C121" s="4"/>
      <c r="E121" s="2"/>
      <c r="F121" s="2"/>
    </row>
    <row r="122" spans="2:6" x14ac:dyDescent="0.3">
      <c r="B122" s="1"/>
      <c r="C122" s="4"/>
      <c r="E122" s="2"/>
      <c r="F122" s="2"/>
    </row>
    <row r="123" spans="2:6" x14ac:dyDescent="0.3">
      <c r="B123" s="1"/>
      <c r="C123" s="4"/>
      <c r="E123" s="2"/>
      <c r="F123" s="2"/>
    </row>
    <row r="124" spans="2:6" x14ac:dyDescent="0.3">
      <c r="B124" s="1"/>
      <c r="C124" s="4"/>
      <c r="E124" s="2"/>
      <c r="F124" s="2"/>
    </row>
    <row r="125" spans="2:6" x14ac:dyDescent="0.3">
      <c r="B125" s="1"/>
      <c r="C125" s="4"/>
      <c r="E125" s="2"/>
      <c r="F125" s="2"/>
    </row>
    <row r="126" spans="2:6" x14ac:dyDescent="0.3">
      <c r="B126" s="1"/>
      <c r="C126" s="4"/>
      <c r="E126" s="2"/>
      <c r="F126" s="2"/>
    </row>
    <row r="127" spans="2:6" x14ac:dyDescent="0.3">
      <c r="B127" s="1"/>
      <c r="C127" s="4"/>
      <c r="E127" s="2"/>
      <c r="F127" s="2"/>
    </row>
    <row r="128" spans="2:6" x14ac:dyDescent="0.3">
      <c r="B128" s="1"/>
      <c r="C128" s="4"/>
      <c r="E128" s="2"/>
      <c r="F128" s="2"/>
    </row>
    <row r="129" spans="2:6" x14ac:dyDescent="0.3">
      <c r="B129" s="1"/>
      <c r="C129" s="4"/>
      <c r="E129" s="2"/>
      <c r="F129" s="2"/>
    </row>
    <row r="130" spans="2:6" x14ac:dyDescent="0.3">
      <c r="B130" s="1"/>
      <c r="C130" s="4"/>
      <c r="E130" s="2"/>
      <c r="F130" s="2"/>
    </row>
    <row r="131" spans="2:6" x14ac:dyDescent="0.3">
      <c r="B131" s="1"/>
      <c r="C131" s="4"/>
      <c r="E131" s="2"/>
      <c r="F131" s="2"/>
    </row>
    <row r="132" spans="2:6" x14ac:dyDescent="0.3">
      <c r="B132" s="1"/>
      <c r="C132" s="4"/>
      <c r="E132" s="2"/>
      <c r="F132" s="2"/>
    </row>
    <row r="133" spans="2:6" x14ac:dyDescent="0.3">
      <c r="B133" s="1"/>
      <c r="C133" s="4"/>
      <c r="E133" s="2"/>
      <c r="F133" s="2"/>
    </row>
    <row r="134" spans="2:6" x14ac:dyDescent="0.3">
      <c r="B134" s="1"/>
      <c r="C134" s="4"/>
      <c r="E134" s="2"/>
      <c r="F134" s="2"/>
    </row>
    <row r="135" spans="2:6" x14ac:dyDescent="0.3">
      <c r="B135" s="1"/>
      <c r="C135" s="4"/>
      <c r="E135" s="2"/>
      <c r="F135" s="2"/>
    </row>
    <row r="136" spans="2:6" x14ac:dyDescent="0.3">
      <c r="B136" s="1"/>
      <c r="C136" s="4"/>
      <c r="E136" s="2"/>
      <c r="F136" s="2"/>
    </row>
    <row r="137" spans="2:6" x14ac:dyDescent="0.3">
      <c r="B137" s="1"/>
      <c r="C137" s="4"/>
      <c r="E137" s="2"/>
      <c r="F137" s="2"/>
    </row>
    <row r="138" spans="2:6" x14ac:dyDescent="0.3">
      <c r="B138" s="1"/>
      <c r="C138" s="4"/>
      <c r="E138" s="2"/>
      <c r="F138" s="2"/>
    </row>
    <row r="139" spans="2:6" x14ac:dyDescent="0.3">
      <c r="B139" s="1"/>
      <c r="C139" s="4"/>
      <c r="E139" s="2"/>
      <c r="F139" s="2"/>
    </row>
    <row r="140" spans="2:6" x14ac:dyDescent="0.3">
      <c r="B140" s="1"/>
      <c r="C140" s="4"/>
      <c r="E140" s="2"/>
      <c r="F140" s="2"/>
    </row>
    <row r="141" spans="2:6" x14ac:dyDescent="0.3">
      <c r="B141" s="1"/>
      <c r="C141" s="4"/>
      <c r="E141" s="2"/>
      <c r="F141" s="2"/>
    </row>
    <row r="142" spans="2:6" x14ac:dyDescent="0.3">
      <c r="B142" s="1"/>
      <c r="C142" s="4"/>
      <c r="E142" s="2"/>
      <c r="F142" s="2"/>
    </row>
    <row r="143" spans="2:6" x14ac:dyDescent="0.3">
      <c r="B143" s="1"/>
      <c r="C143" s="4"/>
      <c r="E143" s="2"/>
      <c r="F143" s="2"/>
    </row>
    <row r="144" spans="2:6" x14ac:dyDescent="0.3">
      <c r="B144" s="1"/>
      <c r="C144" s="4"/>
      <c r="E144" s="2"/>
      <c r="F144" s="2"/>
    </row>
    <row r="145" spans="2:6" x14ac:dyDescent="0.3">
      <c r="B145" s="1"/>
      <c r="C145" s="4"/>
      <c r="E145" s="2"/>
      <c r="F145" s="2"/>
    </row>
    <row r="146" spans="2:6" x14ac:dyDescent="0.3">
      <c r="B146" s="1"/>
      <c r="C146" s="4"/>
      <c r="E146" s="2"/>
      <c r="F146" s="2"/>
    </row>
    <row r="147" spans="2:6" x14ac:dyDescent="0.3">
      <c r="B147" s="1"/>
      <c r="C147" s="4"/>
      <c r="E147" s="2"/>
      <c r="F147" s="2"/>
    </row>
    <row r="148" spans="2:6" x14ac:dyDescent="0.3">
      <c r="B148" s="1"/>
      <c r="C148" s="4"/>
      <c r="E148" s="2"/>
      <c r="F14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2022-01-24T08:10:13Z</dcterms:created>
  <dcterms:modified xsi:type="dcterms:W3CDTF">2022-01-24T17:43:29Z</dcterms:modified>
</cp:coreProperties>
</file>