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Q_MESURES_LV\PRIVE\LABO METROLOGIE\5-Fonctionnement Service\8-Stage &amp; apprentis\Stage - Valentin GUILLAUME - 2017\Bureau (datas rangées)\Perso\Incertitudes\"/>
    </mc:Choice>
  </mc:AlternateContent>
  <bookViews>
    <workbookView xWindow="0" yWindow="0" windowWidth="28800" windowHeight="11010"/>
  </bookViews>
  <sheets>
    <sheet name="Feuil1" sheetId="1" r:id="rId1"/>
  </sheets>
  <definedNames>
    <definedName name="_xlnm.Print_Area" localSheetId="0">Feuil1!$A$1:$O$38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 s="1"/>
  <c r="J10" i="1" s="1"/>
  <c r="J11" i="1" s="1"/>
  <c r="J2" i="1"/>
  <c r="J6" i="1"/>
  <c r="J5" i="1"/>
</calcChain>
</file>

<file path=xl/sharedStrings.xml><?xml version="1.0" encoding="utf-8"?>
<sst xmlns="http://schemas.openxmlformats.org/spreadsheetml/2006/main" count="20" uniqueCount="20">
  <si>
    <t>r0</t>
  </si>
  <si>
    <t>d0</t>
  </si>
  <si>
    <t>c0</t>
  </si>
  <si>
    <t>c1</t>
  </si>
  <si>
    <t>r1</t>
  </si>
  <si>
    <t>d1</t>
  </si>
  <si>
    <t>∆d</t>
  </si>
  <si>
    <t>T° ini</t>
  </si>
  <si>
    <t>T° finale</t>
  </si>
  <si>
    <t>α(acier)</t>
  </si>
  <si>
    <t>Dilatation bague en acier</t>
  </si>
  <si>
    <t>https://www.youtube.com/watch?v=Lr2NIyebdfI</t>
  </si>
  <si>
    <r>
      <t>c1 = c0 + c0</t>
    </r>
    <r>
      <rPr>
        <sz val="11"/>
        <color theme="1"/>
        <rFont val="Calibri"/>
        <family val="2"/>
      </rPr>
      <t>∆Tα</t>
    </r>
  </si>
  <si>
    <t>d0 = 2r0</t>
  </si>
  <si>
    <t>d1 = 2r1</t>
  </si>
  <si>
    <r>
      <t>c0 = 2</t>
    </r>
    <r>
      <rPr>
        <sz val="11"/>
        <color theme="1"/>
        <rFont val="Calibri"/>
        <family val="2"/>
      </rPr>
      <t>πr0</t>
    </r>
  </si>
  <si>
    <t>r0 = c0/(2π)</t>
  </si>
  <si>
    <r>
      <t>c1 = 2</t>
    </r>
    <r>
      <rPr>
        <sz val="11"/>
        <color theme="1"/>
        <rFont val="Calibri"/>
        <family val="2"/>
      </rPr>
      <t>πr1</t>
    </r>
  </si>
  <si>
    <t>r1 = c1/(2π)</t>
  </si>
  <si>
    <t>∆d = d1 - d0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</si>
</sst>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&quot; K-1&quot;"/>
    <numFmt numFmtId="165" formatCode="General&quot; °C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3</xdr:row>
      <xdr:rowOff>57150</xdr:rowOff>
    </xdr:from>
    <xdr:to>
      <xdr:col>5</xdr:col>
      <xdr:colOff>247650</xdr:colOff>
      <xdr:row>15</xdr:row>
      <xdr:rowOff>95250</xdr:rowOff>
    </xdr:to>
    <xdr:sp macro="" textlink="">
      <xdr:nvSpPr>
        <xdr:cNvPr id="2" name="Bouée 1"/>
        <xdr:cNvSpPr/>
      </xdr:nvSpPr>
      <xdr:spPr>
        <a:xfrm>
          <a:off x="1666875" y="628650"/>
          <a:ext cx="2390775" cy="2324100"/>
        </a:xfrm>
        <a:prstGeom prst="donu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533400</xdr:colOff>
      <xdr:row>6</xdr:row>
      <xdr:rowOff>76200</xdr:rowOff>
    </xdr:from>
    <xdr:to>
      <xdr:col>3</xdr:col>
      <xdr:colOff>628650</xdr:colOff>
      <xdr:row>12</xdr:row>
      <xdr:rowOff>85725</xdr:rowOff>
    </xdr:to>
    <xdr:sp macro="" textlink="">
      <xdr:nvSpPr>
        <xdr:cNvPr id="3" name="Double flèche verticale 2"/>
        <xdr:cNvSpPr/>
      </xdr:nvSpPr>
      <xdr:spPr>
        <a:xfrm>
          <a:off x="2819400" y="1219200"/>
          <a:ext cx="95250" cy="1152525"/>
        </a:xfrm>
        <a:prstGeom prst="up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581026</xdr:colOff>
      <xdr:row>8</xdr:row>
      <xdr:rowOff>104775</xdr:rowOff>
    </xdr:from>
    <xdr:to>
      <xdr:col>4</xdr:col>
      <xdr:colOff>114300</xdr:colOff>
      <xdr:row>10</xdr:row>
      <xdr:rowOff>104775</xdr:rowOff>
    </xdr:to>
    <xdr:sp macro="" textlink="">
      <xdr:nvSpPr>
        <xdr:cNvPr id="4" name="ZoneTexte 3"/>
        <xdr:cNvSpPr txBox="1"/>
      </xdr:nvSpPr>
      <xdr:spPr>
        <a:xfrm>
          <a:off x="2867026" y="1628775"/>
          <a:ext cx="295274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/>
            <a:t>d</a:t>
          </a:r>
        </a:p>
      </xdr:txBody>
    </xdr:sp>
    <xdr:clientData/>
  </xdr:twoCellAnchor>
  <xdr:twoCellAnchor>
    <xdr:from>
      <xdr:col>2</xdr:col>
      <xdr:colOff>733424</xdr:colOff>
      <xdr:row>6</xdr:row>
      <xdr:rowOff>76201</xdr:rowOff>
    </xdr:from>
    <xdr:to>
      <xdr:col>4</xdr:col>
      <xdr:colOff>419099</xdr:colOff>
      <xdr:row>12</xdr:row>
      <xdr:rowOff>85725</xdr:rowOff>
    </xdr:to>
    <xdr:sp macro="" textlink="">
      <xdr:nvSpPr>
        <xdr:cNvPr id="5" name="Ellipse 4"/>
        <xdr:cNvSpPr/>
      </xdr:nvSpPr>
      <xdr:spPr>
        <a:xfrm>
          <a:off x="2257424" y="1219201"/>
          <a:ext cx="1209675" cy="1152524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447675</xdr:colOff>
      <xdr:row>4</xdr:row>
      <xdr:rowOff>123825</xdr:rowOff>
    </xdr:from>
    <xdr:to>
      <xdr:col>3</xdr:col>
      <xdr:colOff>742949</xdr:colOff>
      <xdr:row>6</xdr:row>
      <xdr:rowOff>123825</xdr:rowOff>
    </xdr:to>
    <xdr:sp macro="" textlink="">
      <xdr:nvSpPr>
        <xdr:cNvPr id="7" name="ZoneTexte 6"/>
        <xdr:cNvSpPr txBox="1"/>
      </xdr:nvSpPr>
      <xdr:spPr>
        <a:xfrm>
          <a:off x="2733675" y="885825"/>
          <a:ext cx="295274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C00000"/>
              </a:solidFill>
            </a:rPr>
            <a:t>c</a:t>
          </a:r>
        </a:p>
      </xdr:txBody>
    </xdr:sp>
    <xdr:clientData/>
  </xdr:twoCellAnchor>
  <xdr:twoCellAnchor>
    <xdr:from>
      <xdr:col>2</xdr:col>
      <xdr:colOff>304800</xdr:colOff>
      <xdr:row>3</xdr:row>
      <xdr:rowOff>180975</xdr:rowOff>
    </xdr:from>
    <xdr:to>
      <xdr:col>5</xdr:col>
      <xdr:colOff>123825</xdr:colOff>
      <xdr:row>16</xdr:row>
      <xdr:rowOff>171449</xdr:rowOff>
    </xdr:to>
    <xdr:sp macro="" textlink="">
      <xdr:nvSpPr>
        <xdr:cNvPr id="8" name="Flèche en arc 7"/>
        <xdr:cNvSpPr/>
      </xdr:nvSpPr>
      <xdr:spPr>
        <a:xfrm>
          <a:off x="1828800" y="752475"/>
          <a:ext cx="2105025" cy="2466974"/>
        </a:xfrm>
        <a:prstGeom prst="circularArrow">
          <a:avLst>
            <a:gd name="adj1" fmla="val 3649"/>
            <a:gd name="adj2" fmla="val 503826"/>
            <a:gd name="adj3" fmla="val 19776068"/>
            <a:gd name="adj4" fmla="val 11230340"/>
            <a:gd name="adj5" fmla="val 5901"/>
          </a:avLst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238126</xdr:colOff>
      <xdr:row>2</xdr:row>
      <xdr:rowOff>47625</xdr:rowOff>
    </xdr:from>
    <xdr:to>
      <xdr:col>5</xdr:col>
      <xdr:colOff>57151</xdr:colOff>
      <xdr:row>15</xdr:row>
      <xdr:rowOff>38099</xdr:rowOff>
    </xdr:to>
    <xdr:sp macro="" textlink="">
      <xdr:nvSpPr>
        <xdr:cNvPr id="11" name="Flèche en arc 10"/>
        <xdr:cNvSpPr/>
      </xdr:nvSpPr>
      <xdr:spPr>
        <a:xfrm rot="9893462">
          <a:off x="1762126" y="428625"/>
          <a:ext cx="2105025" cy="2466974"/>
        </a:xfrm>
        <a:prstGeom prst="circularArrow">
          <a:avLst>
            <a:gd name="adj1" fmla="val 3649"/>
            <a:gd name="adj2" fmla="val 503826"/>
            <a:gd name="adj3" fmla="val 19776068"/>
            <a:gd name="adj4" fmla="val 11230340"/>
            <a:gd name="adj5" fmla="val 5901"/>
          </a:avLst>
        </a:prstGeom>
        <a:solidFill>
          <a:srgbClr val="002060"/>
        </a:solidFill>
        <a:scene3d>
          <a:camera prst="orthographicFront">
            <a:rot lat="0" lon="10800000" rev="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123825</xdr:colOff>
      <xdr:row>17</xdr:row>
      <xdr:rowOff>19050</xdr:rowOff>
    </xdr:from>
    <xdr:to>
      <xdr:col>5</xdr:col>
      <xdr:colOff>228600</xdr:colOff>
      <xdr:row>29</xdr:row>
      <xdr:rowOff>57150</xdr:rowOff>
    </xdr:to>
    <xdr:sp macro="" textlink="">
      <xdr:nvSpPr>
        <xdr:cNvPr id="12" name="Bouée 11"/>
        <xdr:cNvSpPr/>
      </xdr:nvSpPr>
      <xdr:spPr>
        <a:xfrm>
          <a:off x="1647825" y="3257550"/>
          <a:ext cx="2390775" cy="2324100"/>
        </a:xfrm>
        <a:prstGeom prst="donu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485774</xdr:colOff>
      <xdr:row>17</xdr:row>
      <xdr:rowOff>28575</xdr:rowOff>
    </xdr:from>
    <xdr:to>
      <xdr:col>3</xdr:col>
      <xdr:colOff>676275</xdr:colOff>
      <xdr:row>20</xdr:row>
      <xdr:rowOff>19050</xdr:rowOff>
    </xdr:to>
    <xdr:sp macro="" textlink="">
      <xdr:nvSpPr>
        <xdr:cNvPr id="13" name="Double flèche verticale 12"/>
        <xdr:cNvSpPr/>
      </xdr:nvSpPr>
      <xdr:spPr>
        <a:xfrm>
          <a:off x="2771774" y="3267075"/>
          <a:ext cx="190501" cy="561975"/>
        </a:xfrm>
        <a:prstGeom prst="upDownArrow">
          <a:avLst/>
        </a:prstGeom>
        <a:solidFill>
          <a:srgbClr val="00206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485775</xdr:colOff>
      <xdr:row>26</xdr:row>
      <xdr:rowOff>66675</xdr:rowOff>
    </xdr:from>
    <xdr:to>
      <xdr:col>3</xdr:col>
      <xdr:colOff>676276</xdr:colOff>
      <xdr:row>29</xdr:row>
      <xdr:rowOff>57150</xdr:rowOff>
    </xdr:to>
    <xdr:sp macro="" textlink="">
      <xdr:nvSpPr>
        <xdr:cNvPr id="14" name="Double flèche verticale 13"/>
        <xdr:cNvSpPr/>
      </xdr:nvSpPr>
      <xdr:spPr>
        <a:xfrm>
          <a:off x="2771775" y="5019675"/>
          <a:ext cx="190501" cy="561975"/>
        </a:xfrm>
        <a:prstGeom prst="upDownArrow">
          <a:avLst/>
        </a:prstGeom>
        <a:solidFill>
          <a:srgbClr val="00206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314325</xdr:colOff>
      <xdr:row>14</xdr:row>
      <xdr:rowOff>66675</xdr:rowOff>
    </xdr:from>
    <xdr:to>
      <xdr:col>6</xdr:col>
      <xdr:colOff>66675</xdr:colOff>
      <xdr:row>31</xdr:row>
      <xdr:rowOff>180975</xdr:rowOff>
    </xdr:to>
    <xdr:sp macro="" textlink="">
      <xdr:nvSpPr>
        <xdr:cNvPr id="16" name="Multiplication 15"/>
        <xdr:cNvSpPr/>
      </xdr:nvSpPr>
      <xdr:spPr>
        <a:xfrm>
          <a:off x="1076325" y="2733675"/>
          <a:ext cx="3562350" cy="3352800"/>
        </a:xfrm>
        <a:prstGeom prst="mathMultiply">
          <a:avLst>
            <a:gd name="adj1" fmla="val 7042"/>
          </a:avLst>
        </a:prstGeom>
        <a:solidFill>
          <a:srgbClr val="C00000"/>
        </a:solidFill>
        <a:ln w="0" cmpd="sng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7</xdr:col>
      <xdr:colOff>80961</xdr:colOff>
      <xdr:row>13</xdr:row>
      <xdr:rowOff>47623</xdr:rowOff>
    </xdr:from>
    <xdr:ext cx="7843839" cy="4286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ZoneTexte 16"/>
            <xdr:cNvSpPr txBox="1"/>
          </xdr:nvSpPr>
          <xdr:spPr>
            <a:xfrm>
              <a:off x="5414961" y="2524123"/>
              <a:ext cx="7843839" cy="4286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i="1">
                        <a:latin typeface="+mn-lt"/>
                        <a:ea typeface="Cambria Math" panose="02040503050406030204" pitchFamily="18" charset="0"/>
                      </a:rPr>
                      <m:t>∆</m:t>
                    </m:r>
                    <m:r>
                      <a:rPr lang="fr-FR" sz="1400" b="0" i="1">
                        <a:latin typeface="+mn-lt"/>
                        <a:ea typeface="Cambria Math" panose="02040503050406030204" pitchFamily="18" charset="0"/>
                      </a:rPr>
                      <m:t>𝑑</m:t>
                    </m:r>
                    <m:r>
                      <a:rPr lang="fr-FR" sz="1400" b="0" i="1">
                        <a:latin typeface="+mn-lt"/>
                        <a:ea typeface="Cambria Math" panose="02040503050406030204" pitchFamily="18" charset="0"/>
                      </a:rPr>
                      <m:t>=2</m:t>
                    </m:r>
                    <m:f>
                      <m:fPr>
                        <m:ctrlPr>
                          <a:rPr lang="fr-FR" sz="1400" b="0" i="1">
                            <a:latin typeface="+mn-lt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400" b="0" i="1">
                            <a:latin typeface="+mn-lt"/>
                            <a:ea typeface="Cambria Math" panose="02040503050406030204" pitchFamily="18" charset="0"/>
                          </a:rPr>
                          <m:t>𝑐</m:t>
                        </m:r>
                        <m:r>
                          <a:rPr lang="fr-FR" sz="1400" b="0" i="1">
                            <a:latin typeface="+mn-lt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fr-FR" sz="1400" b="0" i="1">
                            <a:latin typeface="+mn-lt"/>
                            <a:ea typeface="Cambria Math" panose="02040503050406030204" pitchFamily="18" charset="0"/>
                          </a:rPr>
                          <m:t>2</m:t>
                        </m:r>
                        <m:r>
                          <a:rPr lang="fr-FR" sz="1400" b="0" i="1">
                            <a:latin typeface="+mn-lt"/>
                            <a:ea typeface="Cambria Math" panose="02040503050406030204" pitchFamily="18" charset="0"/>
                          </a:rPr>
                          <m:t>𝜋</m:t>
                        </m:r>
                      </m:den>
                    </m:f>
                    <m:r>
                      <a:rPr lang="fr-FR" sz="1400" b="0" i="1">
                        <a:latin typeface="+mn-lt"/>
                        <a:ea typeface="Cambria Math" panose="02040503050406030204" pitchFamily="18" charset="0"/>
                      </a:rPr>
                      <m:t>−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2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𝑟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0=</m:t>
                    </m:r>
                    <m:f>
                      <m:fPr>
                        <m:ctrlP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𝑐</m:t>
                        </m:r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Cambria Math" panose="02040503050406030204" pitchFamily="18" charset="0"/>
                            <a:cs typeface="+mn-cs"/>
                          </a:rPr>
                          <m:t>𝜋</m:t>
                        </m:r>
                      </m:den>
                    </m:f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−2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𝑟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0=</m:t>
                    </m:r>
                    <m:f>
                      <m:fPr>
                        <m:ctrlP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𝑐</m:t>
                        </m:r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0+</m:t>
                        </m:r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𝑐</m:t>
                        </m:r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0∆</m:t>
                        </m:r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Cambria Math" panose="02040503050406030204" pitchFamily="18" charset="0"/>
                            <a:cs typeface="+mn-cs"/>
                          </a:rPr>
                          <m:t>𝑇</m:t>
                        </m:r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Cambria Math" panose="02040503050406030204" pitchFamily="18" charset="0"/>
                            <a:cs typeface="+mn-cs"/>
                          </a:rPr>
                          <m:t>𝛼</m:t>
                        </m:r>
                      </m:num>
                      <m:den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Cambria Math" panose="02040503050406030204" pitchFamily="18" charset="0"/>
                            <a:cs typeface="+mn-cs"/>
                          </a:rPr>
                          <m:t>𝜋</m:t>
                        </m:r>
                      </m:den>
                    </m:f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−2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𝑟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0=</m:t>
                    </m:r>
                    <m:f>
                      <m:fPr>
                        <m:ctrlP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2</m:t>
                        </m:r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Cambria Math" panose="02040503050406030204" pitchFamily="18" charset="0"/>
                            <a:cs typeface="+mn-cs"/>
                          </a:rPr>
                          <m:t>𝜋</m:t>
                        </m:r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Cambria Math" panose="02040503050406030204" pitchFamily="18" charset="0"/>
                            <a:cs typeface="+mn-cs"/>
                          </a:rPr>
                          <m:t>0+2</m:t>
                        </m:r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Cambria Math" panose="02040503050406030204" pitchFamily="18" charset="0"/>
                            <a:cs typeface="+mn-cs"/>
                          </a:rPr>
                          <m:t>𝜋</m:t>
                        </m:r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Cambria Math" panose="02040503050406030204" pitchFamily="18" charset="0"/>
                            <a:cs typeface="+mn-cs"/>
                          </a:rPr>
                          <m:t>𝑟</m:t>
                        </m:r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Cambria Math" panose="02040503050406030204" pitchFamily="18" charset="0"/>
                            <a:cs typeface="+mn-cs"/>
                          </a:rPr>
                          <m:t>0∆</m:t>
                        </m:r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Cambria Math" panose="02040503050406030204" pitchFamily="18" charset="0"/>
                            <a:cs typeface="+mn-cs"/>
                          </a:rPr>
                          <m:t>𝑇</m:t>
                        </m:r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Cambria Math" panose="02040503050406030204" pitchFamily="18" charset="0"/>
                            <a:cs typeface="+mn-cs"/>
                          </a:rPr>
                          <m:t>𝛼</m:t>
                        </m:r>
                      </m:num>
                      <m:den>
                        <m:r>
                          <a:rPr lang="fr-FR" sz="1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Cambria Math" panose="02040503050406030204" pitchFamily="18" charset="0"/>
                            <a:cs typeface="+mn-cs"/>
                          </a:rPr>
                          <m:t>𝜋</m:t>
                        </m:r>
                      </m:den>
                    </m:f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−2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𝑟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0=2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𝑟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0+2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𝑟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0∆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𝑇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𝛼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−2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𝑟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0</m:t>
                    </m:r>
                  </m:oMath>
                </m:oMathPara>
              </a14:m>
              <a:endParaRPr lang="fr-FR" sz="1400">
                <a:latin typeface="+mn-lt"/>
              </a:endParaRPr>
            </a:p>
          </xdr:txBody>
        </xdr:sp>
      </mc:Choice>
      <mc:Fallback>
        <xdr:sp macro="" textlink="">
          <xdr:nvSpPr>
            <xdr:cNvPr id="17" name="ZoneTexte 16"/>
            <xdr:cNvSpPr txBox="1"/>
          </xdr:nvSpPr>
          <xdr:spPr>
            <a:xfrm>
              <a:off x="5414961" y="2524123"/>
              <a:ext cx="7843839" cy="4286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400" i="0">
                  <a:latin typeface="+mn-lt"/>
                  <a:ea typeface="Cambria Math" panose="02040503050406030204" pitchFamily="18" charset="0"/>
                </a:rPr>
                <a:t>∆</a:t>
              </a:r>
              <a:r>
                <a:rPr lang="fr-FR" sz="1400" b="0" i="0">
                  <a:latin typeface="+mn-lt"/>
                  <a:ea typeface="Cambria Math" panose="02040503050406030204" pitchFamily="18" charset="0"/>
                </a:rPr>
                <a:t>𝑑=2 𝑐1/2𝜋−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2𝑟0=𝑐1/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+mn-lt"/>
                  <a:ea typeface="Cambria Math" panose="02040503050406030204" pitchFamily="18" charset="0"/>
                  <a:cs typeface="+mn-cs"/>
                </a:rPr>
                <a:t>𝜋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−2𝑟0=(𝑐0+𝑐0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+mn-lt"/>
                  <a:ea typeface="Cambria Math" panose="02040503050406030204" pitchFamily="18" charset="0"/>
                  <a:cs typeface="+mn-cs"/>
                </a:rPr>
                <a:t>∆𝑇𝛼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+mn-lt"/>
                  <a:ea typeface="Cambria Math" panose="02040503050406030204" pitchFamily="18" charset="0"/>
                  <a:cs typeface="+mn-cs"/>
                </a:rPr>
                <a:t>𝜋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−2𝑟0=(2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+mn-lt"/>
                  <a:ea typeface="Cambria Math" panose="02040503050406030204" pitchFamily="18" charset="0"/>
                  <a:cs typeface="+mn-cs"/>
                </a:rPr>
                <a:t>𝜋𝑟0+2𝜋𝑟0∆𝑇𝛼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+mn-lt"/>
                  <a:ea typeface="Cambria Math" panose="02040503050406030204" pitchFamily="18" charset="0"/>
                  <a:cs typeface="+mn-cs"/>
                </a:rPr>
                <a:t>𝜋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−2𝑟0=2𝑟0+2𝑟0∆𝑇𝛼−2𝑟0</a:t>
              </a:r>
              <a:endParaRPr lang="fr-FR" sz="140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2</xdr:col>
      <xdr:colOff>542925</xdr:colOff>
      <xdr:row>17</xdr:row>
      <xdr:rowOff>0</xdr:rowOff>
    </xdr:from>
    <xdr:ext cx="7843839" cy="4286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8" name="ZoneTexte 17"/>
            <xdr:cNvSpPr txBox="1"/>
          </xdr:nvSpPr>
          <xdr:spPr>
            <a:xfrm>
              <a:off x="2066925" y="3238500"/>
              <a:ext cx="7843839" cy="4286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i="1">
                        <a:latin typeface="+mn-lt"/>
                        <a:ea typeface="Cambria Math" panose="02040503050406030204" pitchFamily="18" charset="0"/>
                      </a:rPr>
                      <m:t>∆</m:t>
                    </m:r>
                    <m:r>
                      <a:rPr lang="fr-FR" sz="1400" b="0" i="1">
                        <a:latin typeface="+mn-lt"/>
                        <a:ea typeface="Cambria Math" panose="02040503050406030204" pitchFamily="18" charset="0"/>
                      </a:rPr>
                      <m:t>𝑑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0∆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𝑇</m:t>
                    </m:r>
                    <m:r>
                      <a:rPr lang="fr-FR" sz="14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𝛼</m:t>
                    </m:r>
                  </m:oMath>
                </m:oMathPara>
              </a14:m>
              <a:endParaRPr lang="fr-FR" sz="1400">
                <a:latin typeface="+mn-lt"/>
              </a:endParaRPr>
            </a:p>
          </xdr:txBody>
        </xdr:sp>
      </mc:Choice>
      <mc:Fallback>
        <xdr:sp macro="" textlink="">
          <xdr:nvSpPr>
            <xdr:cNvPr id="18" name="ZoneTexte 17"/>
            <xdr:cNvSpPr txBox="1"/>
          </xdr:nvSpPr>
          <xdr:spPr>
            <a:xfrm>
              <a:off x="2066925" y="3238500"/>
              <a:ext cx="7843839" cy="4286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400" i="0">
                  <a:latin typeface="+mn-lt"/>
                  <a:ea typeface="Cambria Math" panose="02040503050406030204" pitchFamily="18" charset="0"/>
                </a:rPr>
                <a:t>∆</a:t>
              </a:r>
              <a:r>
                <a:rPr lang="fr-FR" sz="1400" b="0" i="0">
                  <a:latin typeface="+mn-lt"/>
                  <a:ea typeface="Cambria Math" panose="02040503050406030204" pitchFamily="18" charset="0"/>
                </a:rPr>
                <a:t>𝑑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0∆𝑇𝛼</a:t>
              </a:r>
              <a:endParaRPr lang="fr-FR" sz="1400">
                <a:latin typeface="+mn-lt"/>
              </a:endParaRPr>
            </a:p>
          </xdr:txBody>
        </xdr:sp>
      </mc:Fallback>
    </mc:AlternateContent>
    <xdr:clientData/>
  </xdr:oneCellAnchor>
  <xdr:twoCellAnchor>
    <xdr:from>
      <xdr:col>0</xdr:col>
      <xdr:colOff>695325</xdr:colOff>
      <xdr:row>30</xdr:row>
      <xdr:rowOff>114300</xdr:rowOff>
    </xdr:from>
    <xdr:to>
      <xdr:col>1</xdr:col>
      <xdr:colOff>123826</xdr:colOff>
      <xdr:row>33</xdr:row>
      <xdr:rowOff>104775</xdr:rowOff>
    </xdr:to>
    <xdr:sp macro="" textlink="">
      <xdr:nvSpPr>
        <xdr:cNvPr id="19" name="Double flèche verticale 18"/>
        <xdr:cNvSpPr/>
      </xdr:nvSpPr>
      <xdr:spPr>
        <a:xfrm>
          <a:off x="695325" y="5829300"/>
          <a:ext cx="190501" cy="561975"/>
        </a:xfrm>
        <a:prstGeom prst="upDownArrow">
          <a:avLst/>
        </a:prstGeom>
        <a:solidFill>
          <a:srgbClr val="00206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381000</xdr:colOff>
      <xdr:row>30</xdr:row>
      <xdr:rowOff>47624</xdr:rowOff>
    </xdr:from>
    <xdr:to>
      <xdr:col>3</xdr:col>
      <xdr:colOff>85725</xdr:colOff>
      <xdr:row>37</xdr:row>
      <xdr:rowOff>47623</xdr:rowOff>
    </xdr:to>
    <xdr:sp macro="" textlink="">
      <xdr:nvSpPr>
        <xdr:cNvPr id="20" name="Flèche en arc 19"/>
        <xdr:cNvSpPr/>
      </xdr:nvSpPr>
      <xdr:spPr>
        <a:xfrm>
          <a:off x="1143000" y="5762624"/>
          <a:ext cx="1228725" cy="1333499"/>
        </a:xfrm>
        <a:prstGeom prst="circularArrow">
          <a:avLst>
            <a:gd name="adj1" fmla="val 3649"/>
            <a:gd name="adj2" fmla="val 503826"/>
            <a:gd name="adj3" fmla="val 19776068"/>
            <a:gd name="adj4" fmla="val 11230340"/>
            <a:gd name="adj5" fmla="val 5901"/>
          </a:avLst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438150</xdr:colOff>
      <xdr:row>30</xdr:row>
      <xdr:rowOff>9525</xdr:rowOff>
    </xdr:from>
    <xdr:to>
      <xdr:col>3</xdr:col>
      <xdr:colOff>133350</xdr:colOff>
      <xdr:row>34</xdr:row>
      <xdr:rowOff>0</xdr:rowOff>
    </xdr:to>
    <xdr:sp macro="" textlink="">
      <xdr:nvSpPr>
        <xdr:cNvPr id="21" name="Rectangle 20"/>
        <xdr:cNvSpPr/>
      </xdr:nvSpPr>
      <xdr:spPr>
        <a:xfrm>
          <a:off x="438150" y="5724525"/>
          <a:ext cx="1981200" cy="7524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133350</xdr:colOff>
      <xdr:row>32</xdr:row>
      <xdr:rowOff>0</xdr:rowOff>
    </xdr:from>
    <xdr:to>
      <xdr:col>4</xdr:col>
      <xdr:colOff>219075</xdr:colOff>
      <xdr:row>32</xdr:row>
      <xdr:rowOff>4763</xdr:rowOff>
    </xdr:to>
    <xdr:cxnSp macro="">
      <xdr:nvCxnSpPr>
        <xdr:cNvPr id="25" name="Connecteur droit avec flèche 24"/>
        <xdr:cNvCxnSpPr>
          <a:stCxn id="21" idx="3"/>
        </xdr:cNvCxnSpPr>
      </xdr:nvCxnSpPr>
      <xdr:spPr>
        <a:xfrm flipV="1">
          <a:off x="2419350" y="6096000"/>
          <a:ext cx="847725" cy="476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276225</xdr:colOff>
      <xdr:row>31</xdr:row>
      <xdr:rowOff>57151</xdr:rowOff>
    </xdr:from>
    <xdr:to>
      <xdr:col>7</xdr:col>
      <xdr:colOff>419100</xdr:colOff>
      <xdr:row>32</xdr:row>
      <xdr:rowOff>133351</xdr:rowOff>
    </xdr:to>
    <xdr:sp macro="" textlink="">
      <xdr:nvSpPr>
        <xdr:cNvPr id="27" name="ZoneTexte 26"/>
        <xdr:cNvSpPr txBox="1"/>
      </xdr:nvSpPr>
      <xdr:spPr>
        <a:xfrm>
          <a:off x="3324225" y="5962651"/>
          <a:ext cx="24288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Sens de dilatation de l'acier de la bague</a:t>
          </a:r>
        </a:p>
      </xdr:txBody>
    </xdr:sp>
    <xdr:clientData/>
  </xdr:twoCellAnchor>
  <xdr:twoCellAnchor>
    <xdr:from>
      <xdr:col>7</xdr:col>
      <xdr:colOff>66675</xdr:colOff>
      <xdr:row>16</xdr:row>
      <xdr:rowOff>142875</xdr:rowOff>
    </xdr:from>
    <xdr:to>
      <xdr:col>8</xdr:col>
      <xdr:colOff>476250</xdr:colOff>
      <xdr:row>18</xdr:row>
      <xdr:rowOff>66675</xdr:rowOff>
    </xdr:to>
    <xdr:sp macro="" textlink="">
      <xdr:nvSpPr>
        <xdr:cNvPr id="28" name="Rectangle 27"/>
        <xdr:cNvSpPr/>
      </xdr:nvSpPr>
      <xdr:spPr>
        <a:xfrm>
          <a:off x="5400675" y="3190875"/>
          <a:ext cx="1171575" cy="304800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Lr2NIyebd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tabSelected="1" zoomScaleNormal="100" workbookViewId="0">
      <selection activeCell="J21" sqref="J21"/>
    </sheetView>
  </sheetViews>
  <sheetFormatPr baseColWidth="10" defaultRowHeight="15" x14ac:dyDescent="0.25"/>
  <cols>
    <col min="1" max="8" width="11.42578125" style="1"/>
    <col min="9" max="12" width="20.7109375" style="1" customWidth="1"/>
    <col min="13" max="16384" width="11.42578125" style="1"/>
  </cols>
  <sheetData>
    <row r="1" spans="2:13" x14ac:dyDescent="0.25">
      <c r="I1" s="2" t="s">
        <v>10</v>
      </c>
      <c r="J1" s="2"/>
      <c r="L1" s="9"/>
      <c r="M1" s="9"/>
    </row>
    <row r="2" spans="2:13" x14ac:dyDescent="0.25">
      <c r="B2" s="7"/>
      <c r="C2" s="8" t="s">
        <v>11</v>
      </c>
      <c r="I2" s="3" t="s">
        <v>9</v>
      </c>
      <c r="J2" s="4">
        <f>11.5*(10^(-6))</f>
        <v>1.15E-5</v>
      </c>
    </row>
    <row r="3" spans="2:13" x14ac:dyDescent="0.25">
      <c r="I3" s="1" t="s">
        <v>7</v>
      </c>
      <c r="J3" s="6">
        <v>20</v>
      </c>
    </row>
    <row r="4" spans="2:13" x14ac:dyDescent="0.25">
      <c r="I4" s="1" t="s">
        <v>8</v>
      </c>
      <c r="J4" s="6">
        <v>25</v>
      </c>
      <c r="M4" s="5"/>
    </row>
    <row r="5" spans="2:13" x14ac:dyDescent="0.25">
      <c r="I5" s="1" t="s">
        <v>0</v>
      </c>
      <c r="J5" s="1">
        <f>15/(2*PI())</f>
        <v>2.3873241463784303</v>
      </c>
      <c r="K5" s="1" t="s">
        <v>15</v>
      </c>
      <c r="L5" s="1" t="s">
        <v>16</v>
      </c>
    </row>
    <row r="6" spans="2:13" x14ac:dyDescent="0.25">
      <c r="I6" s="1" t="s">
        <v>1</v>
      </c>
      <c r="J6" s="1">
        <f>2*J5</f>
        <v>4.7746482927568605</v>
      </c>
      <c r="K6" s="1" t="s">
        <v>13</v>
      </c>
    </row>
    <row r="7" spans="2:13" x14ac:dyDescent="0.25">
      <c r="I7" s="1" t="s">
        <v>2</v>
      </c>
      <c r="J7" s="1">
        <v>15</v>
      </c>
    </row>
    <row r="8" spans="2:13" x14ac:dyDescent="0.25">
      <c r="I8" s="1" t="s">
        <v>3</v>
      </c>
      <c r="J8" s="5">
        <f>J7+J7*(J4-J3)*J2</f>
        <v>15.0008625</v>
      </c>
      <c r="K8" s="1" t="s">
        <v>12</v>
      </c>
    </row>
    <row r="9" spans="2:13" x14ac:dyDescent="0.25">
      <c r="I9" s="1" t="s">
        <v>4</v>
      </c>
      <c r="J9" s="1">
        <f>J8/(2*PI())</f>
        <v>2.3874614175168469</v>
      </c>
      <c r="K9" s="1" t="s">
        <v>17</v>
      </c>
      <c r="L9" s="1" t="s">
        <v>18</v>
      </c>
    </row>
    <row r="10" spans="2:13" x14ac:dyDescent="0.25">
      <c r="I10" s="1" t="s">
        <v>5</v>
      </c>
      <c r="J10" s="1">
        <f>2*J9</f>
        <v>4.7749228350336939</v>
      </c>
      <c r="K10" s="1" t="s">
        <v>14</v>
      </c>
    </row>
    <row r="11" spans="2:13" x14ac:dyDescent="0.25">
      <c r="I11" s="3" t="s">
        <v>6</v>
      </c>
      <c r="J11" s="1">
        <f>J10-J6</f>
        <v>2.7454227683332277E-4</v>
      </c>
      <c r="K11" s="1" t="s">
        <v>19</v>
      </c>
    </row>
    <row r="14" spans="2:13" x14ac:dyDescent="0.25">
      <c r="I14" s="9"/>
      <c r="J14" s="9"/>
      <c r="K14" s="9"/>
      <c r="L14" s="9"/>
    </row>
  </sheetData>
  <mergeCells count="1">
    <mergeCell ref="I1:J1"/>
  </mergeCells>
  <hyperlinks>
    <hyperlink ref="C2" r:id="rId1"/>
  </hyperlinks>
  <pageMargins left="0.7" right="0.7" top="0.75" bottom="0.75" header="0.3" footer="0.3"/>
  <pageSetup paperSize="9" scale="4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Aptargroup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Guillaume, Valentin</dc:creator>
  <cp:lastModifiedBy>Guillaume, Valentin</cp:lastModifiedBy>
  <cp:lastPrinted>2021-04-26T13:45:31Z</cp:lastPrinted>
  <dcterms:created xsi:type="dcterms:W3CDTF">2021-04-26T10:31:39Z</dcterms:created>
  <dcterms:modified xsi:type="dcterms:W3CDTF">2021-04-26T13:53:18Z</dcterms:modified>
</cp:coreProperties>
</file>